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税抜" sheetId="1" state="visible" r:id="rId2"/>
    <sheet name="税込" sheetId="2" state="visible" r:id="rId3"/>
  </sheets>
  <definedNames>
    <definedName function="false" hidden="false" localSheetId="0" name="_xlnm.Print_Area" vbProcedure="false">税抜!$A$1:$H$74</definedName>
    <definedName function="false" hidden="false" localSheetId="1" name="_xlnm.Print_Area" vbProcedure="false">税込!$A$1:$H$74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<sst xmlns="http://schemas.openxmlformats.org/spreadsheetml/2006/main" count="36" uniqueCount="6">
  <si>
    <r>
      <rPr>
        <b val="true"/>
        <sz val="18"/>
        <color rgb="FF000000"/>
        <rFont val="Noto Sans CJK JP"/>
        <family val="2"/>
      </rPr>
      <t xml:space="preserve">下 水 道 使 用 料 早 見 表（</t>
    </r>
    <r>
      <rPr>
        <b val="true"/>
        <sz val="18"/>
        <color rgb="FF000000"/>
        <rFont val="游ゴシック"/>
        <family val="3"/>
        <charset val="128"/>
      </rPr>
      <t xml:space="preserve">2</t>
    </r>
    <r>
      <rPr>
        <b val="true"/>
        <sz val="18"/>
        <color rgb="FF000000"/>
        <rFont val="Noto Sans CJK JP"/>
        <family val="2"/>
      </rPr>
      <t xml:space="preserve">ヶ月あたり・税抜）</t>
    </r>
  </si>
  <si>
    <t xml:space="preserve">使用水量（立方メートル）</t>
  </si>
  <si>
    <t xml:space="preserve">旧使用料（円）</t>
  </si>
  <si>
    <t xml:space="preserve">新使用料（円）</t>
  </si>
  <si>
    <t xml:space="preserve">差額</t>
  </si>
  <si>
    <r>
      <rPr>
        <b val="true"/>
        <sz val="18"/>
        <color rgb="FF000000"/>
        <rFont val="Noto Sans CJK JP"/>
        <family val="2"/>
      </rPr>
      <t xml:space="preserve">下 水 道 使 用 料 早 見 表（</t>
    </r>
    <r>
      <rPr>
        <b val="true"/>
        <sz val="18"/>
        <color rgb="FF000000"/>
        <rFont val="游ゴシック"/>
        <family val="3"/>
        <charset val="128"/>
      </rPr>
      <t xml:space="preserve">2</t>
    </r>
    <r>
      <rPr>
        <b val="true"/>
        <sz val="18"/>
        <color rgb="FF000000"/>
        <rFont val="Noto Sans CJK JP"/>
        <family val="2"/>
      </rPr>
      <t xml:space="preserve">ヶ月あたり・税込）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</si>
</sst>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\+#,##0;\-#,##0"/>
  </numFmts>
  <fonts count="7">
    <font>
      <sz val="11"/>
      <color rgb="FF000000"/>
      <name val="Noto Sans CJK JP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Noto Sans CJK JP"/>
      <family val="2"/>
    </font>
    <font>
      <b val="true"/>
      <sz val="18"/>
      <color rgb="FF000000"/>
      <name val="游ゴシック"/>
      <family val="3"/>
      <charset val="128"/>
    </font>
    <font>
      <sz val="11"/>
      <color rgb="FF000000"/>
      <name val="游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4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796875" defaultRowHeight="18.75" zeroHeight="false" outlineLevelRow="0" outlineLevelCol="0"/>
  <cols>
    <col collapsed="false" customWidth="true" hidden="false" outlineLevel="0" max="8" min="1" style="0" width="11.34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60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1</v>
      </c>
      <c r="F2" s="2" t="s">
        <v>2</v>
      </c>
      <c r="G2" s="2" t="s">
        <v>3</v>
      </c>
      <c r="H2" s="2" t="s">
        <v>4</v>
      </c>
    </row>
    <row r="3" customFormat="false" ht="18.75" hidden="false" customHeight="false" outlineLevel="0" collapsed="false">
      <c r="A3" s="3" t="n">
        <v>1</v>
      </c>
      <c r="B3" s="4" t="n">
        <f aca="false">101*A3</f>
        <v>101</v>
      </c>
      <c r="C3" s="4" t="n">
        <f aca="false">110*A3</f>
        <v>110</v>
      </c>
      <c r="D3" s="5" t="n">
        <f aca="false">C3-B3</f>
        <v>9</v>
      </c>
      <c r="E3" s="3" t="n">
        <v>36</v>
      </c>
      <c r="F3" s="4" t="n">
        <f aca="false">101*E3</f>
        <v>3636</v>
      </c>
      <c r="G3" s="4" t="n">
        <v>4120</v>
      </c>
      <c r="H3" s="5" t="n">
        <f aca="false">G3-F3</f>
        <v>484</v>
      </c>
    </row>
    <row r="4" customFormat="false" ht="18.75" hidden="false" customHeight="false" outlineLevel="0" collapsed="false">
      <c r="A4" s="3" t="n">
        <v>2</v>
      </c>
      <c r="B4" s="4" t="n">
        <f aca="false">101*A4</f>
        <v>202</v>
      </c>
      <c r="C4" s="4" t="n">
        <f aca="false">110*A4</f>
        <v>220</v>
      </c>
      <c r="D4" s="5" t="n">
        <f aca="false">C4-B4</f>
        <v>18</v>
      </c>
      <c r="E4" s="3" t="n">
        <v>37</v>
      </c>
      <c r="F4" s="4" t="n">
        <f aca="false">101*E4</f>
        <v>3737</v>
      </c>
      <c r="G4" s="4" t="n">
        <v>4240</v>
      </c>
      <c r="H4" s="5" t="n">
        <f aca="false">G4-F4</f>
        <v>503</v>
      </c>
    </row>
    <row r="5" customFormat="false" ht="18.75" hidden="false" customHeight="false" outlineLevel="0" collapsed="false">
      <c r="A5" s="3" t="n">
        <v>3</v>
      </c>
      <c r="B5" s="4" t="n">
        <f aca="false">101*A5</f>
        <v>303</v>
      </c>
      <c r="C5" s="4" t="n">
        <f aca="false">110*A5</f>
        <v>330</v>
      </c>
      <c r="D5" s="5" t="n">
        <f aca="false">C5-B5</f>
        <v>27</v>
      </c>
      <c r="E5" s="3" t="n">
        <v>38</v>
      </c>
      <c r="F5" s="4" t="n">
        <f aca="false">101*E5</f>
        <v>3838</v>
      </c>
      <c r="G5" s="4" t="n">
        <v>4360</v>
      </c>
      <c r="H5" s="5" t="n">
        <f aca="false">G5-F5</f>
        <v>522</v>
      </c>
    </row>
    <row r="6" customFormat="false" ht="18.75" hidden="false" customHeight="false" outlineLevel="0" collapsed="false">
      <c r="A6" s="3" t="n">
        <v>4</v>
      </c>
      <c r="B6" s="4" t="n">
        <f aca="false">101*A6</f>
        <v>404</v>
      </c>
      <c r="C6" s="4" t="n">
        <f aca="false">110*A6</f>
        <v>440</v>
      </c>
      <c r="D6" s="5" t="n">
        <f aca="false">C6-B6</f>
        <v>36</v>
      </c>
      <c r="E6" s="3" t="n">
        <v>39</v>
      </c>
      <c r="F6" s="4" t="n">
        <f aca="false">101*E6</f>
        <v>3939</v>
      </c>
      <c r="G6" s="4" t="n">
        <v>4480</v>
      </c>
      <c r="H6" s="5" t="n">
        <f aca="false">G6-F6</f>
        <v>541</v>
      </c>
    </row>
    <row r="7" customFormat="false" ht="18.75" hidden="false" customHeight="false" outlineLevel="0" collapsed="false">
      <c r="A7" s="3" t="n">
        <v>5</v>
      </c>
      <c r="B7" s="4" t="n">
        <f aca="false">101*A7</f>
        <v>505</v>
      </c>
      <c r="C7" s="4" t="n">
        <f aca="false">110*A7</f>
        <v>550</v>
      </c>
      <c r="D7" s="5" t="n">
        <f aca="false">C7-B7</f>
        <v>45</v>
      </c>
      <c r="E7" s="3" t="n">
        <v>40</v>
      </c>
      <c r="F7" s="4" t="n">
        <f aca="false">101*E7</f>
        <v>4040</v>
      </c>
      <c r="G7" s="4" t="n">
        <v>4600</v>
      </c>
      <c r="H7" s="5" t="n">
        <f aca="false">G7-F7</f>
        <v>560</v>
      </c>
    </row>
    <row r="8" customFormat="false" ht="18.75" hidden="false" customHeight="false" outlineLevel="0" collapsed="false">
      <c r="A8" s="3" t="n">
        <v>6</v>
      </c>
      <c r="B8" s="4" t="n">
        <f aca="false">101*A8</f>
        <v>606</v>
      </c>
      <c r="C8" s="4" t="n">
        <f aca="false">110*A8</f>
        <v>660</v>
      </c>
      <c r="D8" s="5" t="n">
        <f aca="false">C8-B8</f>
        <v>54</v>
      </c>
      <c r="E8" s="3" t="n">
        <v>41</v>
      </c>
      <c r="F8" s="4" t="n">
        <f aca="false">101*E8</f>
        <v>4141</v>
      </c>
      <c r="G8" s="4" t="n">
        <v>4720</v>
      </c>
      <c r="H8" s="5" t="n">
        <f aca="false">G8-F8</f>
        <v>579</v>
      </c>
    </row>
    <row r="9" customFormat="false" ht="18.75" hidden="false" customHeight="false" outlineLevel="0" collapsed="false">
      <c r="A9" s="3" t="n">
        <v>7</v>
      </c>
      <c r="B9" s="4" t="n">
        <f aca="false">101*A9</f>
        <v>707</v>
      </c>
      <c r="C9" s="4" t="n">
        <f aca="false">110*A9</f>
        <v>770</v>
      </c>
      <c r="D9" s="5" t="n">
        <f aca="false">C9-B9</f>
        <v>63</v>
      </c>
      <c r="E9" s="3" t="n">
        <v>42</v>
      </c>
      <c r="F9" s="4" t="n">
        <f aca="false">101*E9</f>
        <v>4242</v>
      </c>
      <c r="G9" s="4" t="n">
        <v>4840</v>
      </c>
      <c r="H9" s="5" t="n">
        <f aca="false">G9-F9</f>
        <v>598</v>
      </c>
    </row>
    <row r="10" customFormat="false" ht="18.75" hidden="false" customHeight="false" outlineLevel="0" collapsed="false">
      <c r="A10" s="3" t="n">
        <v>8</v>
      </c>
      <c r="B10" s="4" t="n">
        <f aca="false">101*A10</f>
        <v>808</v>
      </c>
      <c r="C10" s="4" t="n">
        <f aca="false">110*A10</f>
        <v>880</v>
      </c>
      <c r="D10" s="5" t="n">
        <f aca="false">C10-B10</f>
        <v>72</v>
      </c>
      <c r="E10" s="3" t="n">
        <v>43</v>
      </c>
      <c r="F10" s="4" t="n">
        <f aca="false">101*E10</f>
        <v>4343</v>
      </c>
      <c r="G10" s="4" t="n">
        <v>4960</v>
      </c>
      <c r="H10" s="5" t="n">
        <f aca="false">G10-F10</f>
        <v>617</v>
      </c>
    </row>
    <row r="11" customFormat="false" ht="18.75" hidden="false" customHeight="false" outlineLevel="0" collapsed="false">
      <c r="A11" s="3" t="n">
        <v>9</v>
      </c>
      <c r="B11" s="4" t="n">
        <f aca="false">101*A11</f>
        <v>909</v>
      </c>
      <c r="C11" s="4" t="n">
        <f aca="false">110*A11</f>
        <v>990</v>
      </c>
      <c r="D11" s="5" t="n">
        <f aca="false">C11-B11</f>
        <v>81</v>
      </c>
      <c r="E11" s="3" t="n">
        <v>44</v>
      </c>
      <c r="F11" s="4" t="n">
        <f aca="false">101*E11</f>
        <v>4444</v>
      </c>
      <c r="G11" s="4" t="n">
        <v>5080</v>
      </c>
      <c r="H11" s="5" t="n">
        <f aca="false">G11-F11</f>
        <v>636</v>
      </c>
    </row>
    <row r="12" customFormat="false" ht="18.75" hidden="false" customHeight="false" outlineLevel="0" collapsed="false">
      <c r="A12" s="3" t="n">
        <v>10</v>
      </c>
      <c r="B12" s="4" t="n">
        <f aca="false">101*A12</f>
        <v>1010</v>
      </c>
      <c r="C12" s="4" t="n">
        <f aca="false">110*A12</f>
        <v>1100</v>
      </c>
      <c r="D12" s="5" t="n">
        <f aca="false">C12-B12</f>
        <v>90</v>
      </c>
      <c r="E12" s="3" t="n">
        <v>45</v>
      </c>
      <c r="F12" s="4" t="n">
        <f aca="false">101*E12</f>
        <v>4545</v>
      </c>
      <c r="G12" s="4" t="n">
        <v>5200</v>
      </c>
      <c r="H12" s="5" t="n">
        <f aca="false">G12-F12</f>
        <v>655</v>
      </c>
    </row>
    <row r="13" customFormat="false" ht="18.75" hidden="false" customHeight="false" outlineLevel="0" collapsed="false">
      <c r="A13" s="3" t="n">
        <v>11</v>
      </c>
      <c r="B13" s="4" t="n">
        <f aca="false">101*A13</f>
        <v>1111</v>
      </c>
      <c r="C13" s="4" t="n">
        <f aca="false">110*A13</f>
        <v>1210</v>
      </c>
      <c r="D13" s="5" t="n">
        <f aca="false">C13-B13</f>
        <v>99</v>
      </c>
      <c r="E13" s="3" t="n">
        <v>46</v>
      </c>
      <c r="F13" s="4" t="n">
        <f aca="false">101*E13</f>
        <v>4646</v>
      </c>
      <c r="G13" s="4" t="n">
        <v>5320</v>
      </c>
      <c r="H13" s="5" t="n">
        <f aca="false">G13-F13</f>
        <v>674</v>
      </c>
    </row>
    <row r="14" customFormat="false" ht="18.75" hidden="false" customHeight="false" outlineLevel="0" collapsed="false">
      <c r="A14" s="3" t="n">
        <v>12</v>
      </c>
      <c r="B14" s="4" t="n">
        <f aca="false">101*A14</f>
        <v>1212</v>
      </c>
      <c r="C14" s="4" t="n">
        <f aca="false">110*A14</f>
        <v>1320</v>
      </c>
      <c r="D14" s="5" t="n">
        <f aca="false">C14-B14</f>
        <v>108</v>
      </c>
      <c r="E14" s="3" t="n">
        <v>47</v>
      </c>
      <c r="F14" s="4" t="n">
        <f aca="false">101*E14</f>
        <v>4747</v>
      </c>
      <c r="G14" s="4" t="n">
        <v>5440</v>
      </c>
      <c r="H14" s="5" t="n">
        <f aca="false">G14-F14</f>
        <v>693</v>
      </c>
    </row>
    <row r="15" customFormat="false" ht="18.75" hidden="false" customHeight="false" outlineLevel="0" collapsed="false">
      <c r="A15" s="3" t="n">
        <v>13</v>
      </c>
      <c r="B15" s="4" t="n">
        <f aca="false">101*A15</f>
        <v>1313</v>
      </c>
      <c r="C15" s="4" t="n">
        <f aca="false">110*A15</f>
        <v>1430</v>
      </c>
      <c r="D15" s="5" t="n">
        <f aca="false">C15-B15</f>
        <v>117</v>
      </c>
      <c r="E15" s="3" t="n">
        <v>48</v>
      </c>
      <c r="F15" s="4" t="n">
        <f aca="false">101*E15</f>
        <v>4848</v>
      </c>
      <c r="G15" s="4" t="n">
        <v>5560</v>
      </c>
      <c r="H15" s="5" t="n">
        <f aca="false">G15-F15</f>
        <v>712</v>
      </c>
    </row>
    <row r="16" customFormat="false" ht="18.75" hidden="false" customHeight="false" outlineLevel="0" collapsed="false">
      <c r="A16" s="3" t="n">
        <v>14</v>
      </c>
      <c r="B16" s="4" t="n">
        <f aca="false">101*A16</f>
        <v>1414</v>
      </c>
      <c r="C16" s="4" t="n">
        <f aca="false">110*A16</f>
        <v>1540</v>
      </c>
      <c r="D16" s="5" t="n">
        <f aca="false">C16-B16</f>
        <v>126</v>
      </c>
      <c r="E16" s="3" t="n">
        <v>49</v>
      </c>
      <c r="F16" s="4" t="n">
        <f aca="false">101*E16</f>
        <v>4949</v>
      </c>
      <c r="G16" s="4" t="n">
        <v>5680</v>
      </c>
      <c r="H16" s="5" t="n">
        <f aca="false">G16-F16</f>
        <v>731</v>
      </c>
    </row>
    <row r="17" customFormat="false" ht="18.75" hidden="false" customHeight="false" outlineLevel="0" collapsed="false">
      <c r="A17" s="3" t="n">
        <v>15</v>
      </c>
      <c r="B17" s="4" t="n">
        <f aca="false">101*A17</f>
        <v>1515</v>
      </c>
      <c r="C17" s="4" t="n">
        <f aca="false">110*A17</f>
        <v>1650</v>
      </c>
      <c r="D17" s="5" t="n">
        <f aca="false">C17-B17</f>
        <v>135</v>
      </c>
      <c r="E17" s="3" t="n">
        <v>50</v>
      </c>
      <c r="F17" s="4" t="n">
        <f aca="false">101*E17</f>
        <v>5050</v>
      </c>
      <c r="G17" s="4" t="n">
        <v>5800</v>
      </c>
      <c r="H17" s="5" t="n">
        <f aca="false">G17-F17</f>
        <v>750</v>
      </c>
    </row>
    <row r="18" customFormat="false" ht="18.75" hidden="false" customHeight="false" outlineLevel="0" collapsed="false">
      <c r="A18" s="3" t="n">
        <v>16</v>
      </c>
      <c r="B18" s="4" t="n">
        <f aca="false">101*A18</f>
        <v>1616</v>
      </c>
      <c r="C18" s="4" t="n">
        <f aca="false">110*A18</f>
        <v>1760</v>
      </c>
      <c r="D18" s="5" t="n">
        <f aca="false">C18-B18</f>
        <v>144</v>
      </c>
      <c r="E18" s="3" t="n">
        <v>51</v>
      </c>
      <c r="F18" s="4" t="n">
        <f aca="false">101*E18</f>
        <v>5151</v>
      </c>
      <c r="G18" s="4" t="n">
        <v>5930</v>
      </c>
      <c r="H18" s="5" t="n">
        <f aca="false">G18-F18</f>
        <v>779</v>
      </c>
    </row>
    <row r="19" customFormat="false" ht="18.75" hidden="false" customHeight="false" outlineLevel="0" collapsed="false">
      <c r="A19" s="3" t="n">
        <v>17</v>
      </c>
      <c r="B19" s="4" t="n">
        <f aca="false">101*A19</f>
        <v>1717</v>
      </c>
      <c r="C19" s="4" t="n">
        <f aca="false">110*A19</f>
        <v>1870</v>
      </c>
      <c r="D19" s="5" t="n">
        <f aca="false">C19-B19</f>
        <v>153</v>
      </c>
      <c r="E19" s="3" t="n">
        <v>52</v>
      </c>
      <c r="F19" s="4" t="n">
        <f aca="false">101*E19</f>
        <v>5252</v>
      </c>
      <c r="G19" s="4" t="n">
        <v>6060</v>
      </c>
      <c r="H19" s="5" t="n">
        <f aca="false">G19-F19</f>
        <v>808</v>
      </c>
    </row>
    <row r="20" customFormat="false" ht="18.75" hidden="false" customHeight="false" outlineLevel="0" collapsed="false">
      <c r="A20" s="3" t="n">
        <v>18</v>
      </c>
      <c r="B20" s="4" t="n">
        <f aca="false">101*A20</f>
        <v>1818</v>
      </c>
      <c r="C20" s="4" t="n">
        <f aca="false">110*A20</f>
        <v>1980</v>
      </c>
      <c r="D20" s="5" t="n">
        <f aca="false">C20-B20</f>
        <v>162</v>
      </c>
      <c r="E20" s="3" t="n">
        <v>53</v>
      </c>
      <c r="F20" s="4" t="n">
        <f aca="false">101*E20</f>
        <v>5353</v>
      </c>
      <c r="G20" s="4" t="n">
        <v>6190</v>
      </c>
      <c r="H20" s="5" t="n">
        <f aca="false">G20-F20</f>
        <v>837</v>
      </c>
    </row>
    <row r="21" customFormat="false" ht="18.75" hidden="false" customHeight="false" outlineLevel="0" collapsed="false">
      <c r="A21" s="3" t="n">
        <v>19</v>
      </c>
      <c r="B21" s="4" t="n">
        <f aca="false">101*A21</f>
        <v>1919</v>
      </c>
      <c r="C21" s="4" t="n">
        <f aca="false">110*A21</f>
        <v>2090</v>
      </c>
      <c r="D21" s="5" t="n">
        <f aca="false">C21-B21</f>
        <v>171</v>
      </c>
      <c r="E21" s="3" t="n">
        <v>54</v>
      </c>
      <c r="F21" s="4" t="n">
        <f aca="false">101*E21</f>
        <v>5454</v>
      </c>
      <c r="G21" s="4" t="n">
        <v>6320</v>
      </c>
      <c r="H21" s="5" t="n">
        <f aca="false">G21-F21</f>
        <v>866</v>
      </c>
    </row>
    <row r="22" customFormat="false" ht="18.75" hidden="false" customHeight="false" outlineLevel="0" collapsed="false">
      <c r="A22" s="3" t="n">
        <v>20</v>
      </c>
      <c r="B22" s="4" t="n">
        <f aca="false">101*A22</f>
        <v>2020</v>
      </c>
      <c r="C22" s="4" t="n">
        <f aca="false">110*A22</f>
        <v>2200</v>
      </c>
      <c r="D22" s="5" t="n">
        <f aca="false">C22-B22</f>
        <v>180</v>
      </c>
      <c r="E22" s="3" t="n">
        <v>55</v>
      </c>
      <c r="F22" s="4" t="n">
        <f aca="false">101*E22</f>
        <v>5555</v>
      </c>
      <c r="G22" s="4" t="n">
        <v>6450</v>
      </c>
      <c r="H22" s="5" t="n">
        <f aca="false">G22-F22</f>
        <v>895</v>
      </c>
    </row>
    <row r="23" customFormat="false" ht="18.75" hidden="false" customHeight="false" outlineLevel="0" collapsed="false">
      <c r="A23" s="3" t="n">
        <v>21</v>
      </c>
      <c r="B23" s="4" t="n">
        <f aca="false">101*A23</f>
        <v>2121</v>
      </c>
      <c r="C23" s="4" t="n">
        <v>2320</v>
      </c>
      <c r="D23" s="5" t="n">
        <f aca="false">C23-B23</f>
        <v>199</v>
      </c>
      <c r="E23" s="3" t="n">
        <v>56</v>
      </c>
      <c r="F23" s="4" t="n">
        <f aca="false">101*E23</f>
        <v>5656</v>
      </c>
      <c r="G23" s="4" t="n">
        <v>6580</v>
      </c>
      <c r="H23" s="5" t="n">
        <f aca="false">G23-F23</f>
        <v>924</v>
      </c>
    </row>
    <row r="24" customFormat="false" ht="18.75" hidden="false" customHeight="false" outlineLevel="0" collapsed="false">
      <c r="A24" s="3" t="n">
        <v>22</v>
      </c>
      <c r="B24" s="4" t="n">
        <f aca="false">101*A24</f>
        <v>2222</v>
      </c>
      <c r="C24" s="4" t="n">
        <v>2440</v>
      </c>
      <c r="D24" s="5" t="n">
        <f aca="false">C24-B24</f>
        <v>218</v>
      </c>
      <c r="E24" s="3" t="n">
        <v>57</v>
      </c>
      <c r="F24" s="4" t="n">
        <f aca="false">101*E24</f>
        <v>5757</v>
      </c>
      <c r="G24" s="4" t="n">
        <v>6710</v>
      </c>
      <c r="H24" s="5" t="n">
        <f aca="false">G24-F24</f>
        <v>953</v>
      </c>
    </row>
    <row r="25" customFormat="false" ht="18.75" hidden="false" customHeight="false" outlineLevel="0" collapsed="false">
      <c r="A25" s="3" t="n">
        <v>23</v>
      </c>
      <c r="B25" s="4" t="n">
        <f aca="false">101*A25</f>
        <v>2323</v>
      </c>
      <c r="C25" s="4" t="n">
        <v>2560</v>
      </c>
      <c r="D25" s="5" t="n">
        <f aca="false">C25-B25</f>
        <v>237</v>
      </c>
      <c r="E25" s="3" t="n">
        <v>58</v>
      </c>
      <c r="F25" s="4" t="n">
        <f aca="false">101*E25</f>
        <v>5858</v>
      </c>
      <c r="G25" s="4" t="n">
        <v>6840</v>
      </c>
      <c r="H25" s="5" t="n">
        <f aca="false">G25-F25</f>
        <v>982</v>
      </c>
    </row>
    <row r="26" customFormat="false" ht="18.75" hidden="false" customHeight="false" outlineLevel="0" collapsed="false">
      <c r="A26" s="3" t="n">
        <v>24</v>
      </c>
      <c r="B26" s="4" t="n">
        <f aca="false">101*A26</f>
        <v>2424</v>
      </c>
      <c r="C26" s="4" t="n">
        <v>2680</v>
      </c>
      <c r="D26" s="5" t="n">
        <f aca="false">C26-B26</f>
        <v>256</v>
      </c>
      <c r="E26" s="3" t="n">
        <v>59</v>
      </c>
      <c r="F26" s="4" t="n">
        <f aca="false">101*E26</f>
        <v>5959</v>
      </c>
      <c r="G26" s="4" t="n">
        <v>6970</v>
      </c>
      <c r="H26" s="5" t="n">
        <f aca="false">G26-F26</f>
        <v>1011</v>
      </c>
    </row>
    <row r="27" customFormat="false" ht="18.75" hidden="false" customHeight="false" outlineLevel="0" collapsed="false">
      <c r="A27" s="3" t="n">
        <v>25</v>
      </c>
      <c r="B27" s="4" t="n">
        <f aca="false">101*A27</f>
        <v>2525</v>
      </c>
      <c r="C27" s="4" t="n">
        <v>2800</v>
      </c>
      <c r="D27" s="5" t="n">
        <f aca="false">C27-B27</f>
        <v>275</v>
      </c>
      <c r="E27" s="3" t="n">
        <v>60</v>
      </c>
      <c r="F27" s="4" t="n">
        <f aca="false">101*E27</f>
        <v>6060</v>
      </c>
      <c r="G27" s="4" t="n">
        <v>7100</v>
      </c>
      <c r="H27" s="5" t="n">
        <f aca="false">G27-F27</f>
        <v>1040</v>
      </c>
    </row>
    <row r="28" customFormat="false" ht="18.75" hidden="false" customHeight="false" outlineLevel="0" collapsed="false">
      <c r="A28" s="3" t="n">
        <v>26</v>
      </c>
      <c r="B28" s="4" t="n">
        <f aca="false">101*A28</f>
        <v>2626</v>
      </c>
      <c r="C28" s="4" t="n">
        <v>2920</v>
      </c>
      <c r="D28" s="5" t="n">
        <f aca="false">C28-B28</f>
        <v>294</v>
      </c>
      <c r="E28" s="3" t="n">
        <v>61</v>
      </c>
      <c r="F28" s="4" t="n">
        <f aca="false">101*E28</f>
        <v>6161</v>
      </c>
      <c r="G28" s="4" t="n">
        <v>7230</v>
      </c>
      <c r="H28" s="5" t="n">
        <f aca="false">G28-F28</f>
        <v>1069</v>
      </c>
    </row>
    <row r="29" customFormat="false" ht="18.75" hidden="false" customHeight="false" outlineLevel="0" collapsed="false">
      <c r="A29" s="3" t="n">
        <v>27</v>
      </c>
      <c r="B29" s="4" t="n">
        <f aca="false">101*A29</f>
        <v>2727</v>
      </c>
      <c r="C29" s="4" t="n">
        <v>3040</v>
      </c>
      <c r="D29" s="5" t="n">
        <f aca="false">C29-B29</f>
        <v>313</v>
      </c>
      <c r="E29" s="3" t="n">
        <v>62</v>
      </c>
      <c r="F29" s="4" t="n">
        <f aca="false">101*E29</f>
        <v>6262</v>
      </c>
      <c r="G29" s="4" t="n">
        <v>7360</v>
      </c>
      <c r="H29" s="5" t="n">
        <f aca="false">G29-F29</f>
        <v>1098</v>
      </c>
    </row>
    <row r="30" customFormat="false" ht="18.75" hidden="false" customHeight="false" outlineLevel="0" collapsed="false">
      <c r="A30" s="3" t="n">
        <v>28</v>
      </c>
      <c r="B30" s="4" t="n">
        <f aca="false">101*A30</f>
        <v>2828</v>
      </c>
      <c r="C30" s="4" t="n">
        <v>3160</v>
      </c>
      <c r="D30" s="5" t="n">
        <f aca="false">C30-B30</f>
        <v>332</v>
      </c>
      <c r="E30" s="3" t="n">
        <v>63</v>
      </c>
      <c r="F30" s="4" t="n">
        <f aca="false">101*E30</f>
        <v>6363</v>
      </c>
      <c r="G30" s="4" t="n">
        <v>7490</v>
      </c>
      <c r="H30" s="5" t="n">
        <f aca="false">G30-F30</f>
        <v>1127</v>
      </c>
    </row>
    <row r="31" customFormat="false" ht="18.75" hidden="false" customHeight="false" outlineLevel="0" collapsed="false">
      <c r="A31" s="3" t="n">
        <v>29</v>
      </c>
      <c r="B31" s="4" t="n">
        <f aca="false">101*A31</f>
        <v>2929</v>
      </c>
      <c r="C31" s="4" t="n">
        <v>3280</v>
      </c>
      <c r="D31" s="5" t="n">
        <f aca="false">C31-B31</f>
        <v>351</v>
      </c>
      <c r="E31" s="3" t="n">
        <v>64</v>
      </c>
      <c r="F31" s="4" t="n">
        <f aca="false">101*E31</f>
        <v>6464</v>
      </c>
      <c r="G31" s="4" t="n">
        <v>7620</v>
      </c>
      <c r="H31" s="5" t="n">
        <f aca="false">G31-F31</f>
        <v>1156</v>
      </c>
    </row>
    <row r="32" customFormat="false" ht="18.75" hidden="false" customHeight="false" outlineLevel="0" collapsed="false">
      <c r="A32" s="3" t="n">
        <v>30</v>
      </c>
      <c r="B32" s="4" t="n">
        <f aca="false">101*A32</f>
        <v>3030</v>
      </c>
      <c r="C32" s="4" t="n">
        <v>3400</v>
      </c>
      <c r="D32" s="5" t="n">
        <f aca="false">C32-B32</f>
        <v>370</v>
      </c>
      <c r="E32" s="3" t="n">
        <v>65</v>
      </c>
      <c r="F32" s="4" t="n">
        <f aca="false">101*E32</f>
        <v>6565</v>
      </c>
      <c r="G32" s="4" t="n">
        <v>7750</v>
      </c>
      <c r="H32" s="5" t="n">
        <f aca="false">G32-F32</f>
        <v>1185</v>
      </c>
    </row>
    <row r="33" customFormat="false" ht="18.75" hidden="false" customHeight="false" outlineLevel="0" collapsed="false">
      <c r="A33" s="3" t="n">
        <v>31</v>
      </c>
      <c r="B33" s="4" t="n">
        <f aca="false">101*A33</f>
        <v>3131</v>
      </c>
      <c r="C33" s="4" t="n">
        <v>3520</v>
      </c>
      <c r="D33" s="5" t="n">
        <f aca="false">C33-B33</f>
        <v>389</v>
      </c>
      <c r="E33" s="3" t="n">
        <v>66</v>
      </c>
      <c r="F33" s="4" t="n">
        <f aca="false">101*E33</f>
        <v>6666</v>
      </c>
      <c r="G33" s="4" t="n">
        <v>7880</v>
      </c>
      <c r="H33" s="5" t="n">
        <f aca="false">G33-F33</f>
        <v>1214</v>
      </c>
    </row>
    <row r="34" customFormat="false" ht="18.75" hidden="false" customHeight="false" outlineLevel="0" collapsed="false">
      <c r="A34" s="3" t="n">
        <v>32</v>
      </c>
      <c r="B34" s="4" t="n">
        <f aca="false">101*A34</f>
        <v>3232</v>
      </c>
      <c r="C34" s="4" t="n">
        <v>3640</v>
      </c>
      <c r="D34" s="5" t="n">
        <f aca="false">C34-B34</f>
        <v>408</v>
      </c>
      <c r="E34" s="3" t="n">
        <v>67</v>
      </c>
      <c r="F34" s="4" t="n">
        <f aca="false">101*E34</f>
        <v>6767</v>
      </c>
      <c r="G34" s="4" t="n">
        <v>8010</v>
      </c>
      <c r="H34" s="5" t="n">
        <f aca="false">G34-F34</f>
        <v>1243</v>
      </c>
    </row>
    <row r="35" customFormat="false" ht="18.75" hidden="false" customHeight="false" outlineLevel="0" collapsed="false">
      <c r="A35" s="3" t="n">
        <v>33</v>
      </c>
      <c r="B35" s="4" t="n">
        <f aca="false">101*A35</f>
        <v>3333</v>
      </c>
      <c r="C35" s="4" t="n">
        <v>3760</v>
      </c>
      <c r="D35" s="5" t="n">
        <f aca="false">C35-B35</f>
        <v>427</v>
      </c>
      <c r="E35" s="3" t="n">
        <v>68</v>
      </c>
      <c r="F35" s="4" t="n">
        <f aca="false">101*E35</f>
        <v>6868</v>
      </c>
      <c r="G35" s="4" t="n">
        <v>8140</v>
      </c>
      <c r="H35" s="5" t="n">
        <f aca="false">G35-F35</f>
        <v>1272</v>
      </c>
    </row>
    <row r="36" customFormat="false" ht="18.75" hidden="false" customHeight="false" outlineLevel="0" collapsed="false">
      <c r="A36" s="3" t="n">
        <v>34</v>
      </c>
      <c r="B36" s="4" t="n">
        <f aca="false">101*A36</f>
        <v>3434</v>
      </c>
      <c r="C36" s="4" t="n">
        <v>3880</v>
      </c>
      <c r="D36" s="5" t="n">
        <f aca="false">C36-B36</f>
        <v>446</v>
      </c>
      <c r="E36" s="3" t="n">
        <v>69</v>
      </c>
      <c r="F36" s="4" t="n">
        <f aca="false">101*E36</f>
        <v>6969</v>
      </c>
      <c r="G36" s="4" t="n">
        <v>8270</v>
      </c>
      <c r="H36" s="5" t="n">
        <f aca="false">G36-F36</f>
        <v>1301</v>
      </c>
    </row>
    <row r="37" customFormat="false" ht="18.75" hidden="false" customHeight="false" outlineLevel="0" collapsed="false">
      <c r="A37" s="3" t="n">
        <v>35</v>
      </c>
      <c r="B37" s="4" t="n">
        <f aca="false">101*A37</f>
        <v>3535</v>
      </c>
      <c r="C37" s="4" t="n">
        <v>4000</v>
      </c>
      <c r="D37" s="5" t="n">
        <f aca="false">C37-B37</f>
        <v>465</v>
      </c>
      <c r="E37" s="3" t="n">
        <v>70</v>
      </c>
      <c r="F37" s="4" t="n">
        <f aca="false">101*E37</f>
        <v>7070</v>
      </c>
      <c r="G37" s="4" t="n">
        <v>8400</v>
      </c>
      <c r="H37" s="5" t="n">
        <f aca="false">G37-F37</f>
        <v>1330</v>
      </c>
    </row>
    <row r="38" customFormat="false" ht="24" hidden="false" customHeight="true" outlineLevel="0" collapsed="false">
      <c r="A38" s="1" t="s">
        <v>0</v>
      </c>
      <c r="B38" s="1"/>
      <c r="C38" s="1"/>
      <c r="D38" s="1"/>
      <c r="E38" s="1"/>
      <c r="F38" s="1"/>
      <c r="G38" s="1"/>
      <c r="H38" s="1"/>
    </row>
    <row r="39" customFormat="false" ht="60" hidden="false" customHeight="true" outlineLevel="0" collapsed="false">
      <c r="A39" s="2" t="s">
        <v>1</v>
      </c>
      <c r="B39" s="2" t="s">
        <v>2</v>
      </c>
      <c r="C39" s="2" t="s">
        <v>3</v>
      </c>
      <c r="D39" s="2" t="s">
        <v>4</v>
      </c>
      <c r="E39" s="2" t="s">
        <v>1</v>
      </c>
      <c r="F39" s="2" t="s">
        <v>2</v>
      </c>
      <c r="G39" s="2" t="s">
        <v>3</v>
      </c>
      <c r="H39" s="2" t="s">
        <v>4</v>
      </c>
    </row>
    <row r="40" customFormat="false" ht="18.75" hidden="false" customHeight="false" outlineLevel="0" collapsed="false">
      <c r="A40" s="3" t="n">
        <v>71</v>
      </c>
      <c r="B40" s="4" t="n">
        <f aca="false">101*A40</f>
        <v>7171</v>
      </c>
      <c r="C40" s="4" t="n">
        <v>8530</v>
      </c>
      <c r="D40" s="5" t="n">
        <f aca="false">C40-B40</f>
        <v>1359</v>
      </c>
      <c r="E40" s="3" t="n">
        <v>106</v>
      </c>
      <c r="F40" s="4" t="n">
        <f aca="false">101*E40</f>
        <v>10706</v>
      </c>
      <c r="G40" s="4" t="n">
        <v>13080</v>
      </c>
      <c r="H40" s="5" t="n">
        <f aca="false">G40-F40</f>
        <v>2374</v>
      </c>
    </row>
    <row r="41" customFormat="false" ht="18.75" hidden="false" customHeight="false" outlineLevel="0" collapsed="false">
      <c r="A41" s="3" t="n">
        <v>72</v>
      </c>
      <c r="B41" s="4" t="n">
        <f aca="false">101*A41</f>
        <v>7272</v>
      </c>
      <c r="C41" s="4" t="n">
        <v>8660</v>
      </c>
      <c r="D41" s="5" t="n">
        <f aca="false">C41-B41</f>
        <v>1388</v>
      </c>
      <c r="E41" s="3" t="n">
        <v>107</v>
      </c>
      <c r="F41" s="4" t="n">
        <f aca="false">101*E41</f>
        <v>10807</v>
      </c>
      <c r="G41" s="4" t="n">
        <v>13210</v>
      </c>
      <c r="H41" s="5" t="n">
        <f aca="false">G41-F41</f>
        <v>2403</v>
      </c>
    </row>
    <row r="42" customFormat="false" ht="18.75" hidden="false" customHeight="false" outlineLevel="0" collapsed="false">
      <c r="A42" s="3" t="n">
        <v>73</v>
      </c>
      <c r="B42" s="4" t="n">
        <f aca="false">101*A42</f>
        <v>7373</v>
      </c>
      <c r="C42" s="4" t="n">
        <v>8790</v>
      </c>
      <c r="D42" s="5" t="n">
        <f aca="false">C42-B42</f>
        <v>1417</v>
      </c>
      <c r="E42" s="3" t="n">
        <v>108</v>
      </c>
      <c r="F42" s="4" t="n">
        <f aca="false">101*E42</f>
        <v>10908</v>
      </c>
      <c r="G42" s="4" t="n">
        <v>13340</v>
      </c>
      <c r="H42" s="5" t="n">
        <f aca="false">G42-F42</f>
        <v>2432</v>
      </c>
    </row>
    <row r="43" customFormat="false" ht="18.75" hidden="false" customHeight="false" outlineLevel="0" collapsed="false">
      <c r="A43" s="3" t="n">
        <v>74</v>
      </c>
      <c r="B43" s="4" t="n">
        <f aca="false">101*A43</f>
        <v>7474</v>
      </c>
      <c r="C43" s="4" t="n">
        <v>8920</v>
      </c>
      <c r="D43" s="5" t="n">
        <f aca="false">C43-B43</f>
        <v>1446</v>
      </c>
      <c r="E43" s="3" t="n">
        <v>109</v>
      </c>
      <c r="F43" s="4" t="n">
        <f aca="false">101*E43</f>
        <v>11009</v>
      </c>
      <c r="G43" s="4" t="n">
        <v>13470</v>
      </c>
      <c r="H43" s="5" t="n">
        <f aca="false">G43-F43</f>
        <v>2461</v>
      </c>
    </row>
    <row r="44" customFormat="false" ht="18.75" hidden="false" customHeight="false" outlineLevel="0" collapsed="false">
      <c r="A44" s="3" t="n">
        <v>75</v>
      </c>
      <c r="B44" s="4" t="n">
        <f aca="false">101*A44</f>
        <v>7575</v>
      </c>
      <c r="C44" s="4" t="n">
        <v>9050</v>
      </c>
      <c r="D44" s="5" t="n">
        <f aca="false">C44-B44</f>
        <v>1475</v>
      </c>
      <c r="E44" s="3" t="n">
        <v>110</v>
      </c>
      <c r="F44" s="4" t="n">
        <f aca="false">101*E44</f>
        <v>11110</v>
      </c>
      <c r="G44" s="4" t="n">
        <v>13600</v>
      </c>
      <c r="H44" s="5" t="n">
        <f aca="false">G44-F44</f>
        <v>2490</v>
      </c>
    </row>
    <row r="45" customFormat="false" ht="18.75" hidden="false" customHeight="false" outlineLevel="0" collapsed="false">
      <c r="A45" s="3" t="n">
        <v>76</v>
      </c>
      <c r="B45" s="4" t="n">
        <f aca="false">101*A45</f>
        <v>7676</v>
      </c>
      <c r="C45" s="4" t="n">
        <v>9180</v>
      </c>
      <c r="D45" s="5" t="n">
        <f aca="false">C45-B45</f>
        <v>1504</v>
      </c>
      <c r="E45" s="3" t="n">
        <v>111</v>
      </c>
      <c r="F45" s="4" t="n">
        <f aca="false">101*E45</f>
        <v>11211</v>
      </c>
      <c r="G45" s="4" t="n">
        <v>13730</v>
      </c>
      <c r="H45" s="5" t="n">
        <f aca="false">G45-F45</f>
        <v>2519</v>
      </c>
    </row>
    <row r="46" customFormat="false" ht="18.75" hidden="false" customHeight="false" outlineLevel="0" collapsed="false">
      <c r="A46" s="3" t="n">
        <v>77</v>
      </c>
      <c r="B46" s="4" t="n">
        <f aca="false">101*A46</f>
        <v>7777</v>
      </c>
      <c r="C46" s="4" t="n">
        <v>9310</v>
      </c>
      <c r="D46" s="5" t="n">
        <f aca="false">C46-B46</f>
        <v>1533</v>
      </c>
      <c r="E46" s="3" t="n">
        <v>112</v>
      </c>
      <c r="F46" s="4" t="n">
        <f aca="false">101*E46</f>
        <v>11312</v>
      </c>
      <c r="G46" s="4" t="n">
        <v>13860</v>
      </c>
      <c r="H46" s="5" t="n">
        <f aca="false">G46-F46</f>
        <v>2548</v>
      </c>
    </row>
    <row r="47" customFormat="false" ht="18.75" hidden="false" customHeight="false" outlineLevel="0" collapsed="false">
      <c r="A47" s="3" t="n">
        <v>78</v>
      </c>
      <c r="B47" s="4" t="n">
        <f aca="false">101*A47</f>
        <v>7878</v>
      </c>
      <c r="C47" s="4" t="n">
        <v>9440</v>
      </c>
      <c r="D47" s="5" t="n">
        <f aca="false">C47-B47</f>
        <v>1562</v>
      </c>
      <c r="E47" s="3" t="n">
        <v>113</v>
      </c>
      <c r="F47" s="4" t="n">
        <f aca="false">101*E47</f>
        <v>11413</v>
      </c>
      <c r="G47" s="4" t="n">
        <v>13990</v>
      </c>
      <c r="H47" s="5" t="n">
        <f aca="false">G47-F47</f>
        <v>2577</v>
      </c>
    </row>
    <row r="48" customFormat="false" ht="18.75" hidden="false" customHeight="false" outlineLevel="0" collapsed="false">
      <c r="A48" s="3" t="n">
        <v>79</v>
      </c>
      <c r="B48" s="4" t="n">
        <f aca="false">101*A48</f>
        <v>7979</v>
      </c>
      <c r="C48" s="4" t="n">
        <v>9570</v>
      </c>
      <c r="D48" s="5" t="n">
        <f aca="false">C48-B48</f>
        <v>1591</v>
      </c>
      <c r="E48" s="3" t="n">
        <v>114</v>
      </c>
      <c r="F48" s="4" t="n">
        <f aca="false">101*E48</f>
        <v>11514</v>
      </c>
      <c r="G48" s="4" t="n">
        <v>14120</v>
      </c>
      <c r="H48" s="5" t="n">
        <f aca="false">G48-F48</f>
        <v>2606</v>
      </c>
    </row>
    <row r="49" customFormat="false" ht="18.75" hidden="false" customHeight="false" outlineLevel="0" collapsed="false">
      <c r="A49" s="3" t="n">
        <v>80</v>
      </c>
      <c r="B49" s="4" t="n">
        <f aca="false">101*A49</f>
        <v>8080</v>
      </c>
      <c r="C49" s="4" t="n">
        <v>9700</v>
      </c>
      <c r="D49" s="5" t="n">
        <f aca="false">C49-B49</f>
        <v>1620</v>
      </c>
      <c r="E49" s="3" t="n">
        <v>115</v>
      </c>
      <c r="F49" s="4" t="n">
        <f aca="false">101*E49</f>
        <v>11615</v>
      </c>
      <c r="G49" s="4" t="n">
        <v>14250</v>
      </c>
      <c r="H49" s="5" t="n">
        <f aca="false">G49-F49</f>
        <v>2635</v>
      </c>
    </row>
    <row r="50" customFormat="false" ht="18.75" hidden="false" customHeight="false" outlineLevel="0" collapsed="false">
      <c r="A50" s="3" t="n">
        <v>81</v>
      </c>
      <c r="B50" s="4" t="n">
        <f aca="false">101*A50</f>
        <v>8181</v>
      </c>
      <c r="C50" s="4" t="n">
        <v>9830</v>
      </c>
      <c r="D50" s="5" t="n">
        <f aca="false">C50-B50</f>
        <v>1649</v>
      </c>
      <c r="E50" s="3" t="n">
        <v>116</v>
      </c>
      <c r="F50" s="4" t="n">
        <f aca="false">101*E50</f>
        <v>11716</v>
      </c>
      <c r="G50" s="4" t="n">
        <v>14380</v>
      </c>
      <c r="H50" s="5" t="n">
        <f aca="false">G50-F50</f>
        <v>2664</v>
      </c>
    </row>
    <row r="51" customFormat="false" ht="18.75" hidden="false" customHeight="false" outlineLevel="0" collapsed="false">
      <c r="A51" s="3" t="n">
        <v>82</v>
      </c>
      <c r="B51" s="4" t="n">
        <f aca="false">101*A51</f>
        <v>8282</v>
      </c>
      <c r="C51" s="4" t="n">
        <v>9960</v>
      </c>
      <c r="D51" s="5" t="n">
        <f aca="false">C51-B51</f>
        <v>1678</v>
      </c>
      <c r="E51" s="3" t="n">
        <v>117</v>
      </c>
      <c r="F51" s="4" t="n">
        <f aca="false">101*E51</f>
        <v>11817</v>
      </c>
      <c r="G51" s="4" t="n">
        <v>14510</v>
      </c>
      <c r="H51" s="5" t="n">
        <f aca="false">G51-F51</f>
        <v>2693</v>
      </c>
    </row>
    <row r="52" customFormat="false" ht="18.75" hidden="false" customHeight="false" outlineLevel="0" collapsed="false">
      <c r="A52" s="3" t="n">
        <v>83</v>
      </c>
      <c r="B52" s="4" t="n">
        <f aca="false">101*A52</f>
        <v>8383</v>
      </c>
      <c r="C52" s="4" t="n">
        <v>10090</v>
      </c>
      <c r="D52" s="5" t="n">
        <f aca="false">C52-B52</f>
        <v>1707</v>
      </c>
      <c r="E52" s="3" t="n">
        <v>118</v>
      </c>
      <c r="F52" s="4" t="n">
        <f aca="false">101*E52</f>
        <v>11918</v>
      </c>
      <c r="G52" s="4" t="n">
        <v>14640</v>
      </c>
      <c r="H52" s="5" t="n">
        <f aca="false">G52-F52</f>
        <v>2722</v>
      </c>
    </row>
    <row r="53" customFormat="false" ht="18.75" hidden="false" customHeight="false" outlineLevel="0" collapsed="false">
      <c r="A53" s="3" t="n">
        <v>84</v>
      </c>
      <c r="B53" s="4" t="n">
        <f aca="false">101*A53</f>
        <v>8484</v>
      </c>
      <c r="C53" s="4" t="n">
        <v>10220</v>
      </c>
      <c r="D53" s="5" t="n">
        <f aca="false">C53-B53</f>
        <v>1736</v>
      </c>
      <c r="E53" s="3" t="n">
        <v>119</v>
      </c>
      <c r="F53" s="4" t="n">
        <f aca="false">101*E53</f>
        <v>12019</v>
      </c>
      <c r="G53" s="4" t="n">
        <v>14770</v>
      </c>
      <c r="H53" s="5" t="n">
        <f aca="false">G53-F53</f>
        <v>2751</v>
      </c>
    </row>
    <row r="54" customFormat="false" ht="18.75" hidden="false" customHeight="false" outlineLevel="0" collapsed="false">
      <c r="A54" s="3" t="n">
        <v>85</v>
      </c>
      <c r="B54" s="4" t="n">
        <f aca="false">101*A54</f>
        <v>8585</v>
      </c>
      <c r="C54" s="4" t="n">
        <v>10350</v>
      </c>
      <c r="D54" s="5" t="n">
        <f aca="false">C54-B54</f>
        <v>1765</v>
      </c>
      <c r="E54" s="3" t="n">
        <v>120</v>
      </c>
      <c r="F54" s="4" t="n">
        <f aca="false">101*E54</f>
        <v>12120</v>
      </c>
      <c r="G54" s="4" t="n">
        <v>14900</v>
      </c>
      <c r="H54" s="5" t="n">
        <f aca="false">G54-F54</f>
        <v>2780</v>
      </c>
    </row>
    <row r="55" customFormat="false" ht="18.75" hidden="false" customHeight="false" outlineLevel="0" collapsed="false">
      <c r="A55" s="3" t="n">
        <v>86</v>
      </c>
      <c r="B55" s="4" t="n">
        <f aca="false">101*A55</f>
        <v>8686</v>
      </c>
      <c r="C55" s="4" t="n">
        <v>10480</v>
      </c>
      <c r="D55" s="5" t="n">
        <f aca="false">C55-B55</f>
        <v>1794</v>
      </c>
      <c r="E55" s="3" t="n">
        <v>121</v>
      </c>
      <c r="F55" s="4" t="n">
        <f aca="false">101*E55</f>
        <v>12221</v>
      </c>
      <c r="G55" s="4" t="n">
        <v>15030</v>
      </c>
      <c r="H55" s="5" t="n">
        <f aca="false">G55-F55</f>
        <v>2809</v>
      </c>
    </row>
    <row r="56" customFormat="false" ht="18.75" hidden="false" customHeight="false" outlineLevel="0" collapsed="false">
      <c r="A56" s="3" t="n">
        <v>87</v>
      </c>
      <c r="B56" s="4" t="n">
        <f aca="false">101*A56</f>
        <v>8787</v>
      </c>
      <c r="C56" s="4" t="n">
        <v>10610</v>
      </c>
      <c r="D56" s="5" t="n">
        <f aca="false">C56-B56</f>
        <v>1823</v>
      </c>
      <c r="E56" s="3" t="n">
        <v>122</v>
      </c>
      <c r="F56" s="4" t="n">
        <f aca="false">101*E56</f>
        <v>12322</v>
      </c>
      <c r="G56" s="4" t="n">
        <v>15160</v>
      </c>
      <c r="H56" s="5" t="n">
        <f aca="false">G56-F56</f>
        <v>2838</v>
      </c>
    </row>
    <row r="57" customFormat="false" ht="18.75" hidden="false" customHeight="false" outlineLevel="0" collapsed="false">
      <c r="A57" s="3" t="n">
        <v>88</v>
      </c>
      <c r="B57" s="4" t="n">
        <f aca="false">101*A57</f>
        <v>8888</v>
      </c>
      <c r="C57" s="4" t="n">
        <v>10740</v>
      </c>
      <c r="D57" s="5" t="n">
        <f aca="false">C57-B57</f>
        <v>1852</v>
      </c>
      <c r="E57" s="3" t="n">
        <v>123</v>
      </c>
      <c r="F57" s="4" t="n">
        <f aca="false">101*E57</f>
        <v>12423</v>
      </c>
      <c r="G57" s="4" t="n">
        <v>15290</v>
      </c>
      <c r="H57" s="5" t="n">
        <f aca="false">G57-F57</f>
        <v>2867</v>
      </c>
    </row>
    <row r="58" customFormat="false" ht="18.75" hidden="false" customHeight="false" outlineLevel="0" collapsed="false">
      <c r="A58" s="3" t="n">
        <v>89</v>
      </c>
      <c r="B58" s="4" t="n">
        <f aca="false">101*A58</f>
        <v>8989</v>
      </c>
      <c r="C58" s="4" t="n">
        <v>10870</v>
      </c>
      <c r="D58" s="5" t="n">
        <f aca="false">C58-B58</f>
        <v>1881</v>
      </c>
      <c r="E58" s="3" t="n">
        <v>124</v>
      </c>
      <c r="F58" s="4" t="n">
        <f aca="false">101*E58</f>
        <v>12524</v>
      </c>
      <c r="G58" s="4" t="n">
        <v>15420</v>
      </c>
      <c r="H58" s="5" t="n">
        <f aca="false">G58-F58</f>
        <v>2896</v>
      </c>
    </row>
    <row r="59" customFormat="false" ht="18.75" hidden="false" customHeight="false" outlineLevel="0" collapsed="false">
      <c r="A59" s="3" t="n">
        <v>90</v>
      </c>
      <c r="B59" s="4" t="n">
        <f aca="false">101*A59</f>
        <v>9090</v>
      </c>
      <c r="C59" s="4" t="n">
        <v>11000</v>
      </c>
      <c r="D59" s="5" t="n">
        <f aca="false">C59-B59</f>
        <v>1910</v>
      </c>
      <c r="E59" s="3" t="n">
        <v>125</v>
      </c>
      <c r="F59" s="4" t="n">
        <f aca="false">101*E59</f>
        <v>12625</v>
      </c>
      <c r="G59" s="4" t="n">
        <v>15550</v>
      </c>
      <c r="H59" s="5" t="n">
        <f aca="false">G59-F59</f>
        <v>2925</v>
      </c>
    </row>
    <row r="60" customFormat="false" ht="18.75" hidden="false" customHeight="false" outlineLevel="0" collapsed="false">
      <c r="A60" s="3" t="n">
        <v>91</v>
      </c>
      <c r="B60" s="4" t="n">
        <f aca="false">101*A60</f>
        <v>9191</v>
      </c>
      <c r="C60" s="4" t="n">
        <v>11130</v>
      </c>
      <c r="D60" s="5" t="n">
        <f aca="false">C60-B60</f>
        <v>1939</v>
      </c>
      <c r="E60" s="3" t="n">
        <v>126</v>
      </c>
      <c r="F60" s="4" t="n">
        <f aca="false">101*E60</f>
        <v>12726</v>
      </c>
      <c r="G60" s="4" t="n">
        <v>15680</v>
      </c>
      <c r="H60" s="5" t="n">
        <f aca="false">G60-F60</f>
        <v>2954</v>
      </c>
    </row>
    <row r="61" customFormat="false" ht="18.75" hidden="false" customHeight="false" outlineLevel="0" collapsed="false">
      <c r="A61" s="3" t="n">
        <v>92</v>
      </c>
      <c r="B61" s="4" t="n">
        <f aca="false">101*A61</f>
        <v>9292</v>
      </c>
      <c r="C61" s="4" t="n">
        <v>11260</v>
      </c>
      <c r="D61" s="5" t="n">
        <f aca="false">C61-B61</f>
        <v>1968</v>
      </c>
      <c r="E61" s="3" t="n">
        <v>127</v>
      </c>
      <c r="F61" s="4" t="n">
        <f aca="false">101*E61</f>
        <v>12827</v>
      </c>
      <c r="G61" s="4" t="n">
        <v>15810</v>
      </c>
      <c r="H61" s="5" t="n">
        <f aca="false">G61-F61</f>
        <v>2983</v>
      </c>
    </row>
    <row r="62" customFormat="false" ht="18.75" hidden="false" customHeight="false" outlineLevel="0" collapsed="false">
      <c r="A62" s="3" t="n">
        <v>93</v>
      </c>
      <c r="B62" s="4" t="n">
        <f aca="false">101*A62</f>
        <v>9393</v>
      </c>
      <c r="C62" s="4" t="n">
        <v>11390</v>
      </c>
      <c r="D62" s="5" t="n">
        <f aca="false">C62-B62</f>
        <v>1997</v>
      </c>
      <c r="E62" s="3" t="n">
        <v>128</v>
      </c>
      <c r="F62" s="4" t="n">
        <f aca="false">101*E62</f>
        <v>12928</v>
      </c>
      <c r="G62" s="4" t="n">
        <v>15940</v>
      </c>
      <c r="H62" s="5" t="n">
        <f aca="false">G62-F62</f>
        <v>3012</v>
      </c>
    </row>
    <row r="63" customFormat="false" ht="18.75" hidden="false" customHeight="false" outlineLevel="0" collapsed="false">
      <c r="A63" s="3" t="n">
        <v>94</v>
      </c>
      <c r="B63" s="4" t="n">
        <f aca="false">101*A63</f>
        <v>9494</v>
      </c>
      <c r="C63" s="4" t="n">
        <v>11520</v>
      </c>
      <c r="D63" s="5" t="n">
        <f aca="false">C63-B63</f>
        <v>2026</v>
      </c>
      <c r="E63" s="3" t="n">
        <v>129</v>
      </c>
      <c r="F63" s="4" t="n">
        <f aca="false">101*E63</f>
        <v>13029</v>
      </c>
      <c r="G63" s="4" t="n">
        <v>16070</v>
      </c>
      <c r="H63" s="5" t="n">
        <f aca="false">G63-F63</f>
        <v>3041</v>
      </c>
    </row>
    <row r="64" customFormat="false" ht="18.75" hidden="false" customHeight="false" outlineLevel="0" collapsed="false">
      <c r="A64" s="3" t="n">
        <v>95</v>
      </c>
      <c r="B64" s="4" t="n">
        <f aca="false">101*A64</f>
        <v>9595</v>
      </c>
      <c r="C64" s="4" t="n">
        <v>11650</v>
      </c>
      <c r="D64" s="5" t="n">
        <f aca="false">C64-B64</f>
        <v>2055</v>
      </c>
      <c r="E64" s="3" t="n">
        <v>130</v>
      </c>
      <c r="F64" s="4" t="n">
        <f aca="false">101*E64</f>
        <v>13130</v>
      </c>
      <c r="G64" s="4" t="n">
        <v>16200</v>
      </c>
      <c r="H64" s="5" t="n">
        <f aca="false">G64-F64</f>
        <v>3070</v>
      </c>
    </row>
    <row r="65" customFormat="false" ht="18.75" hidden="false" customHeight="false" outlineLevel="0" collapsed="false">
      <c r="A65" s="3" t="n">
        <v>96</v>
      </c>
      <c r="B65" s="4" t="n">
        <f aca="false">101*A65</f>
        <v>9696</v>
      </c>
      <c r="C65" s="4" t="n">
        <v>11780</v>
      </c>
      <c r="D65" s="5" t="n">
        <f aca="false">C65-B65</f>
        <v>2084</v>
      </c>
      <c r="E65" s="3" t="n">
        <v>131</v>
      </c>
      <c r="F65" s="4" t="n">
        <f aca="false">101*E65</f>
        <v>13231</v>
      </c>
      <c r="G65" s="4" t="n">
        <v>16330</v>
      </c>
      <c r="H65" s="5" t="n">
        <f aca="false">G65-F65</f>
        <v>3099</v>
      </c>
    </row>
    <row r="66" customFormat="false" ht="18.75" hidden="false" customHeight="false" outlineLevel="0" collapsed="false">
      <c r="A66" s="3" t="n">
        <v>97</v>
      </c>
      <c r="B66" s="4" t="n">
        <f aca="false">101*A66</f>
        <v>9797</v>
      </c>
      <c r="C66" s="4" t="n">
        <v>11910</v>
      </c>
      <c r="D66" s="5" t="n">
        <f aca="false">C66-B66</f>
        <v>2113</v>
      </c>
      <c r="E66" s="3" t="n">
        <v>132</v>
      </c>
      <c r="F66" s="4" t="n">
        <f aca="false">101*E66</f>
        <v>13332</v>
      </c>
      <c r="G66" s="4" t="n">
        <v>16460</v>
      </c>
      <c r="H66" s="5" t="n">
        <f aca="false">G66-F66</f>
        <v>3128</v>
      </c>
    </row>
    <row r="67" customFormat="false" ht="18.75" hidden="false" customHeight="false" outlineLevel="0" collapsed="false">
      <c r="A67" s="3" t="n">
        <v>98</v>
      </c>
      <c r="B67" s="4" t="n">
        <f aca="false">101*A67</f>
        <v>9898</v>
      </c>
      <c r="C67" s="4" t="n">
        <v>12040</v>
      </c>
      <c r="D67" s="5" t="n">
        <f aca="false">C67-B67</f>
        <v>2142</v>
      </c>
      <c r="E67" s="3" t="n">
        <v>133</v>
      </c>
      <c r="F67" s="4" t="n">
        <f aca="false">101*E67</f>
        <v>13433</v>
      </c>
      <c r="G67" s="4" t="n">
        <v>16590</v>
      </c>
      <c r="H67" s="5" t="n">
        <f aca="false">G67-F67</f>
        <v>3157</v>
      </c>
    </row>
    <row r="68" customFormat="false" ht="18.75" hidden="false" customHeight="false" outlineLevel="0" collapsed="false">
      <c r="A68" s="3" t="n">
        <v>99</v>
      </c>
      <c r="B68" s="4" t="n">
        <f aca="false">101*A68</f>
        <v>9999</v>
      </c>
      <c r="C68" s="4" t="n">
        <v>12170</v>
      </c>
      <c r="D68" s="5" t="n">
        <f aca="false">C68-B68</f>
        <v>2171</v>
      </c>
      <c r="E68" s="3" t="n">
        <v>134</v>
      </c>
      <c r="F68" s="4" t="n">
        <f aca="false">101*E68</f>
        <v>13534</v>
      </c>
      <c r="G68" s="4" t="n">
        <v>16720</v>
      </c>
      <c r="H68" s="5" t="n">
        <f aca="false">G68-F68</f>
        <v>3186</v>
      </c>
    </row>
    <row r="69" customFormat="false" ht="18.75" hidden="false" customHeight="false" outlineLevel="0" collapsed="false">
      <c r="A69" s="3" t="n">
        <v>100</v>
      </c>
      <c r="B69" s="4" t="n">
        <f aca="false">101*A69</f>
        <v>10100</v>
      </c>
      <c r="C69" s="4" t="n">
        <v>12300</v>
      </c>
      <c r="D69" s="5" t="n">
        <f aca="false">C69-B69</f>
        <v>2200</v>
      </c>
      <c r="E69" s="3" t="n">
        <v>135</v>
      </c>
      <c r="F69" s="4" t="n">
        <f aca="false">101*E69</f>
        <v>13635</v>
      </c>
      <c r="G69" s="4" t="n">
        <v>16850</v>
      </c>
      <c r="H69" s="5" t="n">
        <f aca="false">G69-F69</f>
        <v>3215</v>
      </c>
    </row>
    <row r="70" customFormat="false" ht="18.75" hidden="false" customHeight="false" outlineLevel="0" collapsed="false">
      <c r="A70" s="3" t="n">
        <v>101</v>
      </c>
      <c r="B70" s="4" t="n">
        <f aca="false">101*A70</f>
        <v>10201</v>
      </c>
      <c r="C70" s="4" t="n">
        <v>12430</v>
      </c>
      <c r="D70" s="5" t="n">
        <f aca="false">C70-B70</f>
        <v>2229</v>
      </c>
      <c r="E70" s="3" t="n">
        <v>136</v>
      </c>
      <c r="F70" s="4" t="n">
        <f aca="false">101*E70</f>
        <v>13736</v>
      </c>
      <c r="G70" s="4" t="n">
        <v>16980</v>
      </c>
      <c r="H70" s="5" t="n">
        <f aca="false">G70-F70</f>
        <v>3244</v>
      </c>
    </row>
    <row r="71" customFormat="false" ht="18.75" hidden="false" customHeight="false" outlineLevel="0" collapsed="false">
      <c r="A71" s="3" t="n">
        <v>102</v>
      </c>
      <c r="B71" s="4" t="n">
        <f aca="false">101*A71</f>
        <v>10302</v>
      </c>
      <c r="C71" s="4" t="n">
        <v>12560</v>
      </c>
      <c r="D71" s="5" t="n">
        <f aca="false">C71-B71</f>
        <v>2258</v>
      </c>
      <c r="E71" s="3" t="n">
        <v>137</v>
      </c>
      <c r="F71" s="4" t="n">
        <f aca="false">101*E71</f>
        <v>13837</v>
      </c>
      <c r="G71" s="4" t="n">
        <v>17110</v>
      </c>
      <c r="H71" s="5" t="n">
        <f aca="false">G71-F71</f>
        <v>3273</v>
      </c>
    </row>
    <row r="72" customFormat="false" ht="18.75" hidden="false" customHeight="false" outlineLevel="0" collapsed="false">
      <c r="A72" s="3" t="n">
        <v>103</v>
      </c>
      <c r="B72" s="4" t="n">
        <f aca="false">101*A72</f>
        <v>10403</v>
      </c>
      <c r="C72" s="4" t="n">
        <v>12690</v>
      </c>
      <c r="D72" s="5" t="n">
        <f aca="false">C72-B72</f>
        <v>2287</v>
      </c>
      <c r="E72" s="3" t="n">
        <v>138</v>
      </c>
      <c r="F72" s="4" t="n">
        <f aca="false">101*E72</f>
        <v>13938</v>
      </c>
      <c r="G72" s="4" t="n">
        <v>17240</v>
      </c>
      <c r="H72" s="5" t="n">
        <f aca="false">G72-F72</f>
        <v>3302</v>
      </c>
    </row>
    <row r="73" customFormat="false" ht="18.75" hidden="false" customHeight="false" outlineLevel="0" collapsed="false">
      <c r="A73" s="3" t="n">
        <v>104</v>
      </c>
      <c r="B73" s="4" t="n">
        <f aca="false">101*A73</f>
        <v>10504</v>
      </c>
      <c r="C73" s="4" t="n">
        <v>12820</v>
      </c>
      <c r="D73" s="5" t="n">
        <f aca="false">C73-B73</f>
        <v>2316</v>
      </c>
      <c r="E73" s="3" t="n">
        <v>139</v>
      </c>
      <c r="F73" s="4" t="n">
        <f aca="false">101*E73</f>
        <v>14039</v>
      </c>
      <c r="G73" s="4" t="n">
        <v>17370</v>
      </c>
      <c r="H73" s="5" t="n">
        <f aca="false">G73-F73</f>
        <v>3331</v>
      </c>
    </row>
    <row r="74" customFormat="false" ht="18.75" hidden="false" customHeight="false" outlineLevel="0" collapsed="false">
      <c r="A74" s="3" t="n">
        <v>105</v>
      </c>
      <c r="B74" s="4" t="n">
        <f aca="false">101*A74</f>
        <v>10605</v>
      </c>
      <c r="C74" s="4" t="n">
        <v>12950</v>
      </c>
      <c r="D74" s="5" t="n">
        <f aca="false">C74-B74</f>
        <v>2345</v>
      </c>
      <c r="E74" s="3" t="n">
        <v>140</v>
      </c>
      <c r="F74" s="4" t="n">
        <f aca="false">101*E74</f>
        <v>14140</v>
      </c>
      <c r="G74" s="4" t="n">
        <v>17500</v>
      </c>
      <c r="H74" s="5" t="n">
        <f aca="false">G74-F74</f>
        <v>3360</v>
      </c>
    </row>
  </sheetData>
  <mergeCells count="2">
    <mergeCell ref="A1:H1"/>
    <mergeCell ref="A38:H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4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796875" defaultRowHeight="18.75" zeroHeight="false" outlineLevelRow="0" outlineLevelCol="0"/>
  <cols>
    <col collapsed="false" customWidth="true" hidden="false" outlineLevel="0" max="8" min="1" style="0" width="11.34"/>
  </cols>
  <sheetData>
    <row r="1" customFormat="false" ht="24" hidden="false" customHeight="true" outlineLevel="0" collapsed="false">
      <c r="A1" s="1" t="s">
        <v>5</v>
      </c>
      <c r="B1" s="1"/>
      <c r="C1" s="1"/>
      <c r="D1" s="1"/>
      <c r="E1" s="1"/>
      <c r="F1" s="1"/>
      <c r="G1" s="1"/>
      <c r="H1" s="1"/>
    </row>
    <row r="2" customFormat="false" ht="60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1</v>
      </c>
      <c r="F2" s="2" t="s">
        <v>2</v>
      </c>
      <c r="G2" s="2" t="s">
        <v>3</v>
      </c>
      <c r="H2" s="2" t="s">
        <v>4</v>
      </c>
    </row>
    <row r="3" customFormat="false" ht="18.75" hidden="false" customHeight="false" outlineLevel="0" collapsed="false">
      <c r="A3" s="3" t="n">
        <v>1</v>
      </c>
      <c r="B3" s="6" t="n">
        <f aca="false">ROUNDDOWN(101*A3*1.1,0)</f>
        <v>111</v>
      </c>
      <c r="C3" s="4" t="n">
        <f aca="false">ROUNDDOWN(税抜!C3*1.1,0)</f>
        <v>121</v>
      </c>
      <c r="D3" s="5" t="n">
        <f aca="false">C3-B3</f>
        <v>10</v>
      </c>
      <c r="E3" s="3" t="n">
        <v>36</v>
      </c>
      <c r="F3" s="4" t="n">
        <f aca="false">ROUNDDOWN(101*E3*1.1,0)</f>
        <v>3999</v>
      </c>
      <c r="G3" s="4" t="n">
        <f aca="false">ROUNDDOWN(税抜!G3*1.1,0)</f>
        <v>4532</v>
      </c>
      <c r="H3" s="5" t="n">
        <f aca="false">G3-F3</f>
        <v>533</v>
      </c>
    </row>
    <row r="4" customFormat="false" ht="18.75" hidden="false" customHeight="false" outlineLevel="0" collapsed="false">
      <c r="A4" s="3" t="n">
        <v>2</v>
      </c>
      <c r="B4" s="4" t="n">
        <f aca="false">ROUNDDOWN(101*A4*1.1,0)</f>
        <v>222</v>
      </c>
      <c r="C4" s="4" t="n">
        <f aca="false">ROUNDDOWN(税抜!C4*1.1,0)</f>
        <v>242</v>
      </c>
      <c r="D4" s="5" t="n">
        <f aca="false">C4-B4</f>
        <v>20</v>
      </c>
      <c r="E4" s="3" t="n">
        <v>37</v>
      </c>
      <c r="F4" s="4" t="n">
        <f aca="false">ROUNDDOWN(101*E4*1.1,0)</f>
        <v>4110</v>
      </c>
      <c r="G4" s="4" t="n">
        <f aca="false">ROUNDDOWN(税抜!G4*1.1,0)</f>
        <v>4664</v>
      </c>
      <c r="H4" s="5" t="n">
        <f aca="false">G4-F4</f>
        <v>554</v>
      </c>
    </row>
    <row r="5" customFormat="false" ht="18.75" hidden="false" customHeight="false" outlineLevel="0" collapsed="false">
      <c r="A5" s="3" t="n">
        <v>3</v>
      </c>
      <c r="B5" s="4" t="n">
        <f aca="false">ROUNDDOWN(101*A5*1.1,0)</f>
        <v>333</v>
      </c>
      <c r="C5" s="4" t="n">
        <f aca="false">ROUNDDOWN(税抜!C5*1.1,0)</f>
        <v>363</v>
      </c>
      <c r="D5" s="5" t="n">
        <f aca="false">C5-B5</f>
        <v>30</v>
      </c>
      <c r="E5" s="3" t="n">
        <v>38</v>
      </c>
      <c r="F5" s="4" t="n">
        <f aca="false">ROUNDDOWN(101*E5*1.1,0)</f>
        <v>4221</v>
      </c>
      <c r="G5" s="4" t="n">
        <f aca="false">ROUNDDOWN(税抜!G5*1.1,0)</f>
        <v>4796</v>
      </c>
      <c r="H5" s="5" t="n">
        <f aca="false">G5-F5</f>
        <v>575</v>
      </c>
    </row>
    <row r="6" customFormat="false" ht="18.75" hidden="false" customHeight="false" outlineLevel="0" collapsed="false">
      <c r="A6" s="3" t="n">
        <v>4</v>
      </c>
      <c r="B6" s="4" t="n">
        <f aca="false">ROUNDDOWN(101*A6*1.1,0)</f>
        <v>444</v>
      </c>
      <c r="C6" s="4" t="n">
        <f aca="false">ROUNDDOWN(税抜!C6*1.1,0)</f>
        <v>484</v>
      </c>
      <c r="D6" s="5" t="n">
        <f aca="false">C6-B6</f>
        <v>40</v>
      </c>
      <c r="E6" s="3" t="n">
        <v>39</v>
      </c>
      <c r="F6" s="4" t="n">
        <f aca="false">ROUNDDOWN(101*E6*1.1,0)</f>
        <v>4332</v>
      </c>
      <c r="G6" s="4" t="n">
        <f aca="false">ROUNDDOWN(税抜!G6*1.1,0)</f>
        <v>4928</v>
      </c>
      <c r="H6" s="5" t="n">
        <f aca="false">G6-F6</f>
        <v>596</v>
      </c>
    </row>
    <row r="7" customFormat="false" ht="18.75" hidden="false" customHeight="false" outlineLevel="0" collapsed="false">
      <c r="A7" s="3" t="n">
        <v>5</v>
      </c>
      <c r="B7" s="4" t="n">
        <f aca="false">ROUNDDOWN(101*A7*1.1,0)</f>
        <v>555</v>
      </c>
      <c r="C7" s="4" t="n">
        <f aca="false">ROUNDDOWN(税抜!C7*1.1,0)</f>
        <v>605</v>
      </c>
      <c r="D7" s="5" t="n">
        <f aca="false">C7-B7</f>
        <v>50</v>
      </c>
      <c r="E7" s="3" t="n">
        <v>40</v>
      </c>
      <c r="F7" s="4" t="n">
        <f aca="false">ROUNDDOWN(101*E7*1.1,0)</f>
        <v>4444</v>
      </c>
      <c r="G7" s="4" t="n">
        <f aca="false">ROUNDDOWN(税抜!G7*1.1,0)</f>
        <v>5060</v>
      </c>
      <c r="H7" s="5" t="n">
        <f aca="false">G7-F7</f>
        <v>616</v>
      </c>
    </row>
    <row r="8" customFormat="false" ht="18.75" hidden="false" customHeight="false" outlineLevel="0" collapsed="false">
      <c r="A8" s="3" t="n">
        <v>6</v>
      </c>
      <c r="B8" s="4" t="n">
        <f aca="false">ROUNDDOWN(101*A8*1.1,0)</f>
        <v>666</v>
      </c>
      <c r="C8" s="4" t="n">
        <f aca="false">ROUNDDOWN(税抜!C8*1.1,0)</f>
        <v>726</v>
      </c>
      <c r="D8" s="5" t="n">
        <f aca="false">C8-B8</f>
        <v>60</v>
      </c>
      <c r="E8" s="3" t="n">
        <v>41</v>
      </c>
      <c r="F8" s="4" t="n">
        <f aca="false">ROUNDDOWN(101*E8*1.1,0)</f>
        <v>4555</v>
      </c>
      <c r="G8" s="4" t="n">
        <f aca="false">ROUNDDOWN(税抜!G8*1.1,0)</f>
        <v>5192</v>
      </c>
      <c r="H8" s="5" t="n">
        <f aca="false">G8-F8</f>
        <v>637</v>
      </c>
    </row>
    <row r="9" customFormat="false" ht="18.75" hidden="false" customHeight="false" outlineLevel="0" collapsed="false">
      <c r="A9" s="3" t="n">
        <v>7</v>
      </c>
      <c r="B9" s="4" t="n">
        <f aca="false">ROUNDDOWN(101*A9*1.1,0)</f>
        <v>777</v>
      </c>
      <c r="C9" s="4" t="n">
        <f aca="false">ROUNDDOWN(税抜!C9*1.1,0)</f>
        <v>847</v>
      </c>
      <c r="D9" s="5" t="n">
        <f aca="false">C9-B9</f>
        <v>70</v>
      </c>
      <c r="E9" s="3" t="n">
        <v>42</v>
      </c>
      <c r="F9" s="4" t="n">
        <f aca="false">ROUNDDOWN(101*E9*1.1,0)</f>
        <v>4666</v>
      </c>
      <c r="G9" s="4" t="n">
        <f aca="false">ROUNDDOWN(税抜!G9*1.1,0)</f>
        <v>5324</v>
      </c>
      <c r="H9" s="5" t="n">
        <f aca="false">G9-F9</f>
        <v>658</v>
      </c>
    </row>
    <row r="10" customFormat="false" ht="18.75" hidden="false" customHeight="false" outlineLevel="0" collapsed="false">
      <c r="A10" s="3" t="n">
        <v>8</v>
      </c>
      <c r="B10" s="4" t="n">
        <f aca="false">ROUNDDOWN(101*A10*1.1,0)</f>
        <v>888</v>
      </c>
      <c r="C10" s="4" t="n">
        <f aca="false">ROUNDDOWN(税抜!C10*1.1,0)</f>
        <v>968</v>
      </c>
      <c r="D10" s="5" t="n">
        <f aca="false">C10-B10</f>
        <v>80</v>
      </c>
      <c r="E10" s="3" t="n">
        <v>43</v>
      </c>
      <c r="F10" s="4" t="n">
        <f aca="false">ROUNDDOWN(101*E10*1.1,0)</f>
        <v>4777</v>
      </c>
      <c r="G10" s="4" t="n">
        <f aca="false">ROUNDDOWN(税抜!G10*1.1,0)</f>
        <v>5456</v>
      </c>
      <c r="H10" s="5" t="n">
        <f aca="false">G10-F10</f>
        <v>679</v>
      </c>
    </row>
    <row r="11" customFormat="false" ht="18.75" hidden="false" customHeight="false" outlineLevel="0" collapsed="false">
      <c r="A11" s="3" t="n">
        <v>9</v>
      </c>
      <c r="B11" s="4" t="n">
        <f aca="false">ROUNDDOWN(101*A11*1.1,0)</f>
        <v>999</v>
      </c>
      <c r="C11" s="4" t="n">
        <f aca="false">ROUNDDOWN(税抜!C11*1.1,0)</f>
        <v>1089</v>
      </c>
      <c r="D11" s="5" t="n">
        <f aca="false">C11-B11</f>
        <v>90</v>
      </c>
      <c r="E11" s="3" t="n">
        <v>44</v>
      </c>
      <c r="F11" s="4" t="n">
        <f aca="false">ROUNDDOWN(101*E11*1.1,0)</f>
        <v>4888</v>
      </c>
      <c r="G11" s="4" t="n">
        <f aca="false">ROUNDDOWN(税抜!G11*1.1,0)</f>
        <v>5588</v>
      </c>
      <c r="H11" s="5" t="n">
        <f aca="false">G11-F11</f>
        <v>700</v>
      </c>
    </row>
    <row r="12" customFormat="false" ht="18.75" hidden="false" customHeight="false" outlineLevel="0" collapsed="false">
      <c r="A12" s="3" t="n">
        <v>10</v>
      </c>
      <c r="B12" s="4" t="n">
        <f aca="false">ROUNDDOWN(101*A12*1.1,0)</f>
        <v>1111</v>
      </c>
      <c r="C12" s="4" t="n">
        <f aca="false">ROUNDDOWN(税抜!C12*1.1,0)</f>
        <v>1210</v>
      </c>
      <c r="D12" s="5" t="n">
        <f aca="false">C12-B12</f>
        <v>99</v>
      </c>
      <c r="E12" s="3" t="n">
        <v>45</v>
      </c>
      <c r="F12" s="4" t="n">
        <f aca="false">ROUNDDOWN(101*E12*1.1,0)</f>
        <v>4999</v>
      </c>
      <c r="G12" s="4" t="n">
        <f aca="false">ROUNDDOWN(税抜!G12*1.1,0)</f>
        <v>5720</v>
      </c>
      <c r="H12" s="5" t="n">
        <f aca="false">G12-F12</f>
        <v>721</v>
      </c>
    </row>
    <row r="13" customFormat="false" ht="18.75" hidden="false" customHeight="false" outlineLevel="0" collapsed="false">
      <c r="A13" s="3" t="n">
        <v>11</v>
      </c>
      <c r="B13" s="4" t="n">
        <f aca="false">ROUNDDOWN(101*A13*1.1,0)</f>
        <v>1222</v>
      </c>
      <c r="C13" s="4" t="n">
        <f aca="false">ROUNDDOWN(税抜!C13*1.1,0)</f>
        <v>1331</v>
      </c>
      <c r="D13" s="5" t="n">
        <f aca="false">C13-B13</f>
        <v>109</v>
      </c>
      <c r="E13" s="3" t="n">
        <v>46</v>
      </c>
      <c r="F13" s="4" t="n">
        <f aca="false">ROUNDDOWN(101*E13*1.1,0)</f>
        <v>5110</v>
      </c>
      <c r="G13" s="4" t="n">
        <f aca="false">ROUNDDOWN(税抜!G13*1.1,0)</f>
        <v>5852</v>
      </c>
      <c r="H13" s="5" t="n">
        <f aca="false">G13-F13</f>
        <v>742</v>
      </c>
    </row>
    <row r="14" customFormat="false" ht="18.75" hidden="false" customHeight="false" outlineLevel="0" collapsed="false">
      <c r="A14" s="3" t="n">
        <v>12</v>
      </c>
      <c r="B14" s="4" t="n">
        <f aca="false">ROUNDDOWN(101*A14*1.1,0)</f>
        <v>1333</v>
      </c>
      <c r="C14" s="4" t="n">
        <f aca="false">ROUNDDOWN(税抜!C14*1.1,0)</f>
        <v>1452</v>
      </c>
      <c r="D14" s="5" t="n">
        <f aca="false">C14-B14</f>
        <v>119</v>
      </c>
      <c r="E14" s="3" t="n">
        <v>47</v>
      </c>
      <c r="F14" s="4" t="n">
        <f aca="false">ROUNDDOWN(101*E14*1.1,0)</f>
        <v>5221</v>
      </c>
      <c r="G14" s="4" t="n">
        <f aca="false">ROUNDDOWN(税抜!G14*1.1,0)</f>
        <v>5984</v>
      </c>
      <c r="H14" s="5" t="n">
        <f aca="false">G14-F14</f>
        <v>763</v>
      </c>
    </row>
    <row r="15" customFormat="false" ht="18.75" hidden="false" customHeight="false" outlineLevel="0" collapsed="false">
      <c r="A15" s="3" t="n">
        <v>13</v>
      </c>
      <c r="B15" s="4" t="n">
        <f aca="false">ROUNDDOWN(101*A15*1.1,0)</f>
        <v>1444</v>
      </c>
      <c r="C15" s="4" t="n">
        <f aca="false">ROUNDDOWN(税抜!C15*1.1,0)</f>
        <v>1573</v>
      </c>
      <c r="D15" s="5" t="n">
        <f aca="false">C15-B15</f>
        <v>129</v>
      </c>
      <c r="E15" s="3" t="n">
        <v>48</v>
      </c>
      <c r="F15" s="4" t="n">
        <f aca="false">ROUNDDOWN(101*E15*1.1,0)</f>
        <v>5332</v>
      </c>
      <c r="G15" s="4" t="n">
        <f aca="false">ROUNDDOWN(税抜!G15*1.1,0)</f>
        <v>6116</v>
      </c>
      <c r="H15" s="5" t="n">
        <f aca="false">G15-F15</f>
        <v>784</v>
      </c>
    </row>
    <row r="16" customFormat="false" ht="18.75" hidden="false" customHeight="false" outlineLevel="0" collapsed="false">
      <c r="A16" s="3" t="n">
        <v>14</v>
      </c>
      <c r="B16" s="4" t="n">
        <f aca="false">ROUNDDOWN(101*A16*1.1,0)</f>
        <v>1555</v>
      </c>
      <c r="C16" s="4" t="n">
        <f aca="false">ROUNDDOWN(税抜!C16*1.1,0)</f>
        <v>1694</v>
      </c>
      <c r="D16" s="5" t="n">
        <f aca="false">C16-B16</f>
        <v>139</v>
      </c>
      <c r="E16" s="3" t="n">
        <v>49</v>
      </c>
      <c r="F16" s="4" t="n">
        <f aca="false">ROUNDDOWN(101*E16*1.1,0)</f>
        <v>5443</v>
      </c>
      <c r="G16" s="4" t="n">
        <f aca="false">ROUNDDOWN(税抜!G16*1.1,0)</f>
        <v>6248</v>
      </c>
      <c r="H16" s="5" t="n">
        <f aca="false">G16-F16</f>
        <v>805</v>
      </c>
    </row>
    <row r="17" customFormat="false" ht="18.75" hidden="false" customHeight="false" outlineLevel="0" collapsed="false">
      <c r="A17" s="3" t="n">
        <v>15</v>
      </c>
      <c r="B17" s="4" t="n">
        <f aca="false">ROUNDDOWN(101*A17*1.1,0)</f>
        <v>1666</v>
      </c>
      <c r="C17" s="4" t="n">
        <f aca="false">ROUNDDOWN(税抜!C17*1.1,0)</f>
        <v>1815</v>
      </c>
      <c r="D17" s="5" t="n">
        <f aca="false">C17-B17</f>
        <v>149</v>
      </c>
      <c r="E17" s="3" t="n">
        <v>50</v>
      </c>
      <c r="F17" s="4" t="n">
        <f aca="false">ROUNDDOWN(101*E17*1.1,0)</f>
        <v>5555</v>
      </c>
      <c r="G17" s="4" t="n">
        <f aca="false">ROUNDDOWN(税抜!G17*1.1,0)</f>
        <v>6380</v>
      </c>
      <c r="H17" s="5" t="n">
        <f aca="false">G17-F17</f>
        <v>825</v>
      </c>
    </row>
    <row r="18" customFormat="false" ht="18.75" hidden="false" customHeight="false" outlineLevel="0" collapsed="false">
      <c r="A18" s="3" t="n">
        <v>16</v>
      </c>
      <c r="B18" s="4" t="n">
        <f aca="false">ROUNDDOWN(101*A18*1.1,0)</f>
        <v>1777</v>
      </c>
      <c r="C18" s="4" t="n">
        <f aca="false">ROUNDDOWN(税抜!C18*1.1,0)</f>
        <v>1936</v>
      </c>
      <c r="D18" s="5" t="n">
        <f aca="false">C18-B18</f>
        <v>159</v>
      </c>
      <c r="E18" s="3" t="n">
        <v>51</v>
      </c>
      <c r="F18" s="4" t="n">
        <f aca="false">ROUNDDOWN(101*E18*1.1,0)</f>
        <v>5666</v>
      </c>
      <c r="G18" s="4" t="n">
        <f aca="false">ROUNDDOWN(税抜!G18*1.1,0)</f>
        <v>6523</v>
      </c>
      <c r="H18" s="5" t="n">
        <f aca="false">G18-F18</f>
        <v>857</v>
      </c>
    </row>
    <row r="19" customFormat="false" ht="18.75" hidden="false" customHeight="false" outlineLevel="0" collapsed="false">
      <c r="A19" s="3" t="n">
        <v>17</v>
      </c>
      <c r="B19" s="4" t="n">
        <f aca="false">ROUNDDOWN(101*A19*1.1,0)</f>
        <v>1888</v>
      </c>
      <c r="C19" s="4" t="n">
        <f aca="false">ROUNDDOWN(税抜!C19*1.1,0)</f>
        <v>2057</v>
      </c>
      <c r="D19" s="5" t="n">
        <f aca="false">C19-B19</f>
        <v>169</v>
      </c>
      <c r="E19" s="3" t="n">
        <v>52</v>
      </c>
      <c r="F19" s="4" t="n">
        <f aca="false">ROUNDDOWN(101*E19*1.1,0)</f>
        <v>5777</v>
      </c>
      <c r="G19" s="4" t="n">
        <f aca="false">ROUNDDOWN(税抜!G19*1.1,0)</f>
        <v>6666</v>
      </c>
      <c r="H19" s="5" t="n">
        <f aca="false">G19-F19</f>
        <v>889</v>
      </c>
    </row>
    <row r="20" customFormat="false" ht="18.75" hidden="false" customHeight="false" outlineLevel="0" collapsed="false">
      <c r="A20" s="3" t="n">
        <v>18</v>
      </c>
      <c r="B20" s="4" t="n">
        <f aca="false">ROUNDDOWN(101*A20*1.1,0)</f>
        <v>1999</v>
      </c>
      <c r="C20" s="4" t="n">
        <f aca="false">ROUNDDOWN(税抜!C20*1.1,0)</f>
        <v>2178</v>
      </c>
      <c r="D20" s="5" t="n">
        <f aca="false">C20-B20</f>
        <v>179</v>
      </c>
      <c r="E20" s="3" t="n">
        <v>53</v>
      </c>
      <c r="F20" s="4" t="n">
        <f aca="false">ROUNDDOWN(101*E20*1.1,0)</f>
        <v>5888</v>
      </c>
      <c r="G20" s="4" t="n">
        <f aca="false">ROUNDDOWN(税抜!G20*1.1,0)</f>
        <v>6809</v>
      </c>
      <c r="H20" s="5" t="n">
        <f aca="false">G20-F20</f>
        <v>921</v>
      </c>
    </row>
    <row r="21" customFormat="false" ht="18.75" hidden="false" customHeight="false" outlineLevel="0" collapsed="false">
      <c r="A21" s="3" t="n">
        <v>19</v>
      </c>
      <c r="B21" s="4" t="n">
        <f aca="false">ROUNDDOWN(101*A21*1.1,0)</f>
        <v>2110</v>
      </c>
      <c r="C21" s="4" t="n">
        <f aca="false">ROUNDDOWN(税抜!C21*1.1,0)</f>
        <v>2299</v>
      </c>
      <c r="D21" s="5" t="n">
        <f aca="false">C21-B21</f>
        <v>189</v>
      </c>
      <c r="E21" s="3" t="n">
        <v>54</v>
      </c>
      <c r="F21" s="4" t="n">
        <f aca="false">ROUNDDOWN(101*E21*1.1,0)</f>
        <v>5999</v>
      </c>
      <c r="G21" s="4" t="n">
        <f aca="false">ROUNDDOWN(税抜!G21*1.1,0)</f>
        <v>6952</v>
      </c>
      <c r="H21" s="5" t="n">
        <f aca="false">G21-F21</f>
        <v>953</v>
      </c>
    </row>
    <row r="22" customFormat="false" ht="18.75" hidden="false" customHeight="false" outlineLevel="0" collapsed="false">
      <c r="A22" s="3" t="n">
        <v>20</v>
      </c>
      <c r="B22" s="4" t="n">
        <f aca="false">ROUNDDOWN(101*A22*1.1,0)</f>
        <v>2222</v>
      </c>
      <c r="C22" s="4" t="n">
        <f aca="false">ROUNDDOWN(税抜!C22*1.1,0)</f>
        <v>2420</v>
      </c>
      <c r="D22" s="5" t="n">
        <f aca="false">C22-B22</f>
        <v>198</v>
      </c>
      <c r="E22" s="3" t="n">
        <v>55</v>
      </c>
      <c r="F22" s="4" t="n">
        <f aca="false">ROUNDDOWN(101*E22*1.1,0)</f>
        <v>6110</v>
      </c>
      <c r="G22" s="4" t="n">
        <f aca="false">ROUNDDOWN(税抜!G22*1.1,0)</f>
        <v>7095</v>
      </c>
      <c r="H22" s="5" t="n">
        <f aca="false">G22-F22</f>
        <v>985</v>
      </c>
    </row>
    <row r="23" customFormat="false" ht="18.75" hidden="false" customHeight="false" outlineLevel="0" collapsed="false">
      <c r="A23" s="3" t="n">
        <v>21</v>
      </c>
      <c r="B23" s="4" t="n">
        <f aca="false">ROUNDDOWN(101*A23*1.1,0)</f>
        <v>2333</v>
      </c>
      <c r="C23" s="4" t="n">
        <f aca="false">ROUNDDOWN(税抜!C23*1.1,0)</f>
        <v>2552</v>
      </c>
      <c r="D23" s="5" t="n">
        <f aca="false">C23-B23</f>
        <v>219</v>
      </c>
      <c r="E23" s="3" t="n">
        <v>56</v>
      </c>
      <c r="F23" s="4" t="n">
        <f aca="false">ROUNDDOWN(101*E23*1.1,0)</f>
        <v>6221</v>
      </c>
      <c r="G23" s="4" t="n">
        <f aca="false">ROUNDDOWN(税抜!G23*1.1,0)</f>
        <v>7238</v>
      </c>
      <c r="H23" s="5" t="n">
        <f aca="false">G23-F23</f>
        <v>1017</v>
      </c>
    </row>
    <row r="24" customFormat="false" ht="18.75" hidden="false" customHeight="false" outlineLevel="0" collapsed="false">
      <c r="A24" s="3" t="n">
        <v>22</v>
      </c>
      <c r="B24" s="4" t="n">
        <f aca="false">ROUNDDOWN(101*A24*1.1,0)</f>
        <v>2444</v>
      </c>
      <c r="C24" s="4" t="n">
        <f aca="false">ROUNDDOWN(税抜!C24*1.1,0)</f>
        <v>2684</v>
      </c>
      <c r="D24" s="5" t="n">
        <f aca="false">C24-B24</f>
        <v>240</v>
      </c>
      <c r="E24" s="3" t="n">
        <v>57</v>
      </c>
      <c r="F24" s="4" t="n">
        <f aca="false">ROUNDDOWN(101*E24*1.1,0)</f>
        <v>6332</v>
      </c>
      <c r="G24" s="4" t="n">
        <f aca="false">ROUNDDOWN(税抜!G24*1.1,0)</f>
        <v>7381</v>
      </c>
      <c r="H24" s="5" t="n">
        <f aca="false">G24-F24</f>
        <v>1049</v>
      </c>
    </row>
    <row r="25" customFormat="false" ht="18.75" hidden="false" customHeight="false" outlineLevel="0" collapsed="false">
      <c r="A25" s="3" t="n">
        <v>23</v>
      </c>
      <c r="B25" s="4" t="n">
        <f aca="false">ROUNDDOWN(101*A25*1.1,0)</f>
        <v>2555</v>
      </c>
      <c r="C25" s="4" t="n">
        <f aca="false">ROUNDDOWN(税抜!C25*1.1,0)</f>
        <v>2816</v>
      </c>
      <c r="D25" s="5" t="n">
        <f aca="false">C25-B25</f>
        <v>261</v>
      </c>
      <c r="E25" s="3" t="n">
        <v>58</v>
      </c>
      <c r="F25" s="4" t="n">
        <f aca="false">ROUNDDOWN(101*E25*1.1,0)</f>
        <v>6443</v>
      </c>
      <c r="G25" s="4" t="n">
        <f aca="false">ROUNDDOWN(税抜!G25*1.1,0)</f>
        <v>7524</v>
      </c>
      <c r="H25" s="5" t="n">
        <f aca="false">G25-F25</f>
        <v>1081</v>
      </c>
    </row>
    <row r="26" customFormat="false" ht="18.75" hidden="false" customHeight="false" outlineLevel="0" collapsed="false">
      <c r="A26" s="3" t="n">
        <v>24</v>
      </c>
      <c r="B26" s="4" t="n">
        <f aca="false">ROUNDDOWN(101*A26*1.1,0)</f>
        <v>2666</v>
      </c>
      <c r="C26" s="4" t="n">
        <f aca="false">ROUNDDOWN(税抜!C26*1.1,0)</f>
        <v>2948</v>
      </c>
      <c r="D26" s="5" t="n">
        <f aca="false">C26-B26</f>
        <v>282</v>
      </c>
      <c r="E26" s="3" t="n">
        <v>59</v>
      </c>
      <c r="F26" s="4" t="n">
        <f aca="false">ROUNDDOWN(101*E26*1.1,0)</f>
        <v>6554</v>
      </c>
      <c r="G26" s="4" t="n">
        <f aca="false">ROUNDDOWN(税抜!G26*1.1,0)</f>
        <v>7667</v>
      </c>
      <c r="H26" s="5" t="n">
        <f aca="false">G26-F26</f>
        <v>1113</v>
      </c>
    </row>
    <row r="27" customFormat="false" ht="18.75" hidden="false" customHeight="false" outlineLevel="0" collapsed="false">
      <c r="A27" s="3" t="n">
        <v>25</v>
      </c>
      <c r="B27" s="4" t="n">
        <f aca="false">ROUNDDOWN(101*A27*1.1,0)</f>
        <v>2777</v>
      </c>
      <c r="C27" s="4" t="n">
        <f aca="false">ROUNDDOWN(税抜!C27*1.1,0)</f>
        <v>3080</v>
      </c>
      <c r="D27" s="5" t="n">
        <f aca="false">C27-B27</f>
        <v>303</v>
      </c>
      <c r="E27" s="3" t="n">
        <v>60</v>
      </c>
      <c r="F27" s="4" t="n">
        <f aca="false">ROUNDDOWN(101*E27*1.1,0)</f>
        <v>6666</v>
      </c>
      <c r="G27" s="4" t="n">
        <f aca="false">ROUNDDOWN(税抜!G27*1.1,0)</f>
        <v>7810</v>
      </c>
      <c r="H27" s="5" t="n">
        <f aca="false">G27-F27</f>
        <v>1144</v>
      </c>
    </row>
    <row r="28" customFormat="false" ht="18.75" hidden="false" customHeight="false" outlineLevel="0" collapsed="false">
      <c r="A28" s="3" t="n">
        <v>26</v>
      </c>
      <c r="B28" s="4" t="n">
        <f aca="false">ROUNDDOWN(101*A28*1.1,0)</f>
        <v>2888</v>
      </c>
      <c r="C28" s="4" t="n">
        <f aca="false">ROUNDDOWN(税抜!C28*1.1,0)</f>
        <v>3212</v>
      </c>
      <c r="D28" s="5" t="n">
        <f aca="false">C28-B28</f>
        <v>324</v>
      </c>
      <c r="E28" s="3" t="n">
        <v>61</v>
      </c>
      <c r="F28" s="4" t="n">
        <f aca="false">ROUNDDOWN(101*E28*1.1,0)</f>
        <v>6777</v>
      </c>
      <c r="G28" s="4" t="n">
        <f aca="false">ROUNDDOWN(税抜!G28*1.1,0)</f>
        <v>7953</v>
      </c>
      <c r="H28" s="5" t="n">
        <f aca="false">G28-F28</f>
        <v>1176</v>
      </c>
    </row>
    <row r="29" customFormat="false" ht="18.75" hidden="false" customHeight="false" outlineLevel="0" collapsed="false">
      <c r="A29" s="3" t="n">
        <v>27</v>
      </c>
      <c r="B29" s="4" t="n">
        <f aca="false">ROUNDDOWN(101*A29*1.1,0)</f>
        <v>2999</v>
      </c>
      <c r="C29" s="4" t="n">
        <f aca="false">ROUNDDOWN(税抜!C29*1.1,0)</f>
        <v>3344</v>
      </c>
      <c r="D29" s="5" t="n">
        <f aca="false">C29-B29</f>
        <v>345</v>
      </c>
      <c r="E29" s="3" t="n">
        <v>62</v>
      </c>
      <c r="F29" s="4" t="n">
        <f aca="false">ROUNDDOWN(101*E29*1.1,0)</f>
        <v>6888</v>
      </c>
      <c r="G29" s="4" t="n">
        <f aca="false">ROUNDDOWN(税抜!G29*1.1,0)</f>
        <v>8096</v>
      </c>
      <c r="H29" s="5" t="n">
        <f aca="false">G29-F29</f>
        <v>1208</v>
      </c>
    </row>
    <row r="30" customFormat="false" ht="18.75" hidden="false" customHeight="false" outlineLevel="0" collapsed="false">
      <c r="A30" s="3" t="n">
        <v>28</v>
      </c>
      <c r="B30" s="4" t="n">
        <f aca="false">ROUNDDOWN(101*A30*1.1,0)</f>
        <v>3110</v>
      </c>
      <c r="C30" s="4" t="n">
        <f aca="false">ROUNDDOWN(税抜!C30*1.1,0)</f>
        <v>3476</v>
      </c>
      <c r="D30" s="5" t="n">
        <f aca="false">C30-B30</f>
        <v>366</v>
      </c>
      <c r="E30" s="3" t="n">
        <v>63</v>
      </c>
      <c r="F30" s="4" t="n">
        <f aca="false">ROUNDDOWN(101*E30*1.1,0)</f>
        <v>6999</v>
      </c>
      <c r="G30" s="4" t="n">
        <f aca="false">ROUNDDOWN(税抜!G30*1.1,0)</f>
        <v>8239</v>
      </c>
      <c r="H30" s="5" t="n">
        <f aca="false">G30-F30</f>
        <v>1240</v>
      </c>
    </row>
    <row r="31" customFormat="false" ht="18.75" hidden="false" customHeight="false" outlineLevel="0" collapsed="false">
      <c r="A31" s="3" t="n">
        <v>29</v>
      </c>
      <c r="B31" s="4" t="n">
        <f aca="false">ROUNDDOWN(101*A31*1.1,0)</f>
        <v>3221</v>
      </c>
      <c r="C31" s="4" t="n">
        <f aca="false">ROUNDDOWN(税抜!C31*1.1,0)</f>
        <v>3608</v>
      </c>
      <c r="D31" s="5" t="n">
        <f aca="false">C31-B31</f>
        <v>387</v>
      </c>
      <c r="E31" s="3" t="n">
        <v>64</v>
      </c>
      <c r="F31" s="4" t="n">
        <f aca="false">ROUNDDOWN(101*E31*1.1,0)</f>
        <v>7110</v>
      </c>
      <c r="G31" s="4" t="n">
        <f aca="false">ROUNDDOWN(税抜!G31*1.1,0)</f>
        <v>8382</v>
      </c>
      <c r="H31" s="5" t="n">
        <f aca="false">G31-F31</f>
        <v>1272</v>
      </c>
    </row>
    <row r="32" customFormat="false" ht="18.75" hidden="false" customHeight="false" outlineLevel="0" collapsed="false">
      <c r="A32" s="3" t="n">
        <v>30</v>
      </c>
      <c r="B32" s="4" t="n">
        <f aca="false">ROUNDDOWN(101*A32*1.1,0)</f>
        <v>3333</v>
      </c>
      <c r="C32" s="4" t="n">
        <f aca="false">ROUNDDOWN(税抜!C32*1.1,0)</f>
        <v>3740</v>
      </c>
      <c r="D32" s="5" t="n">
        <f aca="false">C32-B32</f>
        <v>407</v>
      </c>
      <c r="E32" s="3" t="n">
        <v>65</v>
      </c>
      <c r="F32" s="4" t="n">
        <f aca="false">ROUNDDOWN(101*E32*1.1,0)</f>
        <v>7221</v>
      </c>
      <c r="G32" s="4" t="n">
        <f aca="false">ROUNDDOWN(税抜!G32*1.1,0)</f>
        <v>8525</v>
      </c>
      <c r="H32" s="5" t="n">
        <f aca="false">G32-F32</f>
        <v>1304</v>
      </c>
    </row>
    <row r="33" customFormat="false" ht="18.75" hidden="false" customHeight="false" outlineLevel="0" collapsed="false">
      <c r="A33" s="3" t="n">
        <v>31</v>
      </c>
      <c r="B33" s="4" t="n">
        <f aca="false">ROUNDDOWN(101*A33*1.1,0)</f>
        <v>3444</v>
      </c>
      <c r="C33" s="4" t="n">
        <f aca="false">ROUNDDOWN(税抜!C33*1.1,0)</f>
        <v>3872</v>
      </c>
      <c r="D33" s="5" t="n">
        <f aca="false">C33-B33</f>
        <v>428</v>
      </c>
      <c r="E33" s="3" t="n">
        <v>66</v>
      </c>
      <c r="F33" s="4" t="n">
        <f aca="false">ROUNDDOWN(101*E33*1.1,0)</f>
        <v>7332</v>
      </c>
      <c r="G33" s="4" t="n">
        <f aca="false">ROUNDDOWN(税抜!G33*1.1,0)</f>
        <v>8668</v>
      </c>
      <c r="H33" s="5" t="n">
        <f aca="false">G33-F33</f>
        <v>1336</v>
      </c>
    </row>
    <row r="34" customFormat="false" ht="18.75" hidden="false" customHeight="false" outlineLevel="0" collapsed="false">
      <c r="A34" s="3" t="n">
        <v>32</v>
      </c>
      <c r="B34" s="4" t="n">
        <f aca="false">ROUNDDOWN(101*A34*1.1,0)</f>
        <v>3555</v>
      </c>
      <c r="C34" s="4" t="n">
        <f aca="false">ROUNDDOWN(税抜!C34*1.1,0)</f>
        <v>4004</v>
      </c>
      <c r="D34" s="5" t="n">
        <f aca="false">C34-B34</f>
        <v>449</v>
      </c>
      <c r="E34" s="3" t="n">
        <v>67</v>
      </c>
      <c r="F34" s="4" t="n">
        <f aca="false">ROUNDDOWN(101*E34*1.1,0)</f>
        <v>7443</v>
      </c>
      <c r="G34" s="4" t="n">
        <f aca="false">ROUNDDOWN(税抜!G34*1.1,0)</f>
        <v>8811</v>
      </c>
      <c r="H34" s="5" t="n">
        <f aca="false">G34-F34</f>
        <v>1368</v>
      </c>
    </row>
    <row r="35" customFormat="false" ht="18.75" hidden="false" customHeight="false" outlineLevel="0" collapsed="false">
      <c r="A35" s="3" t="n">
        <v>33</v>
      </c>
      <c r="B35" s="4" t="n">
        <f aca="false">ROUNDDOWN(101*A35*1.1,0)</f>
        <v>3666</v>
      </c>
      <c r="C35" s="4" t="n">
        <f aca="false">ROUNDDOWN(税抜!C35*1.1,0)</f>
        <v>4136</v>
      </c>
      <c r="D35" s="5" t="n">
        <f aca="false">C35-B35</f>
        <v>470</v>
      </c>
      <c r="E35" s="3" t="n">
        <v>68</v>
      </c>
      <c r="F35" s="4" t="n">
        <f aca="false">ROUNDDOWN(101*E35*1.1,0)</f>
        <v>7554</v>
      </c>
      <c r="G35" s="4" t="n">
        <f aca="false">ROUNDDOWN(税抜!G35*1.1,0)</f>
        <v>8954</v>
      </c>
      <c r="H35" s="5" t="n">
        <f aca="false">G35-F35</f>
        <v>1400</v>
      </c>
    </row>
    <row r="36" customFormat="false" ht="18.75" hidden="false" customHeight="false" outlineLevel="0" collapsed="false">
      <c r="A36" s="3" t="n">
        <v>34</v>
      </c>
      <c r="B36" s="4" t="n">
        <f aca="false">ROUNDDOWN(101*A36*1.1,0)</f>
        <v>3777</v>
      </c>
      <c r="C36" s="4" t="n">
        <f aca="false">ROUNDDOWN(税抜!C36*1.1,0)</f>
        <v>4268</v>
      </c>
      <c r="D36" s="5" t="n">
        <f aca="false">C36-B36</f>
        <v>491</v>
      </c>
      <c r="E36" s="3" t="n">
        <v>69</v>
      </c>
      <c r="F36" s="4" t="n">
        <f aca="false">ROUNDDOWN(101*E36*1.1,0)</f>
        <v>7665</v>
      </c>
      <c r="G36" s="4" t="n">
        <f aca="false">ROUNDDOWN(税抜!G36*1.1,0)</f>
        <v>9097</v>
      </c>
      <c r="H36" s="5" t="n">
        <f aca="false">G36-F36</f>
        <v>1432</v>
      </c>
    </row>
    <row r="37" customFormat="false" ht="18.75" hidden="false" customHeight="false" outlineLevel="0" collapsed="false">
      <c r="A37" s="3" t="n">
        <v>35</v>
      </c>
      <c r="B37" s="4" t="n">
        <f aca="false">ROUNDDOWN(101*A37*1.1,0)</f>
        <v>3888</v>
      </c>
      <c r="C37" s="4" t="n">
        <f aca="false">ROUNDDOWN(税抜!C37*1.1,0)</f>
        <v>4400</v>
      </c>
      <c r="D37" s="5" t="n">
        <f aca="false">C37-B37</f>
        <v>512</v>
      </c>
      <c r="E37" s="3" t="n">
        <v>70</v>
      </c>
      <c r="F37" s="4" t="n">
        <f aca="false">ROUNDDOWN(101*E37*1.1,0)</f>
        <v>7777</v>
      </c>
      <c r="G37" s="4" t="n">
        <f aca="false">ROUNDDOWN(税抜!G37*1.1,0)</f>
        <v>9240</v>
      </c>
      <c r="H37" s="5" t="n">
        <f aca="false">G37-F37</f>
        <v>1463</v>
      </c>
    </row>
    <row r="38" customFormat="false" ht="24" hidden="false" customHeight="true" outlineLevel="0" collapsed="false">
      <c r="A38" s="1" t="s">
        <v>5</v>
      </c>
      <c r="B38" s="1"/>
      <c r="C38" s="1"/>
      <c r="D38" s="1"/>
      <c r="E38" s="1"/>
      <c r="F38" s="1"/>
      <c r="G38" s="1"/>
      <c r="H38" s="1"/>
    </row>
    <row r="39" customFormat="false" ht="60" hidden="false" customHeight="true" outlineLevel="0" collapsed="false">
      <c r="A39" s="2" t="s">
        <v>1</v>
      </c>
      <c r="B39" s="2" t="s">
        <v>2</v>
      </c>
      <c r="C39" s="2" t="s">
        <v>3</v>
      </c>
      <c r="D39" s="2" t="s">
        <v>4</v>
      </c>
      <c r="E39" s="2" t="s">
        <v>1</v>
      </c>
      <c r="F39" s="2" t="s">
        <v>2</v>
      </c>
      <c r="G39" s="2" t="s">
        <v>3</v>
      </c>
      <c r="H39" s="2" t="s">
        <v>4</v>
      </c>
    </row>
    <row r="40" customFormat="false" ht="18.75" hidden="false" customHeight="false" outlineLevel="0" collapsed="false">
      <c r="A40" s="3" t="n">
        <v>71</v>
      </c>
      <c r="B40" s="4" t="n">
        <f aca="false">ROUNDDOWN(101*A40*1.1,0)</f>
        <v>7888</v>
      </c>
      <c r="C40" s="4" t="n">
        <f aca="false">ROUNDDOWN(税抜!C40*1.1,0)</f>
        <v>9383</v>
      </c>
      <c r="D40" s="5" t="n">
        <f aca="false">C40-B40</f>
        <v>1495</v>
      </c>
      <c r="E40" s="3" t="n">
        <v>106</v>
      </c>
      <c r="F40" s="4" t="n">
        <f aca="false">ROUNDDOWN(101*E40*1.1,0)</f>
        <v>11776</v>
      </c>
      <c r="G40" s="4" t="n">
        <f aca="false">ROUNDDOWN(税抜!G40*1.1,0)</f>
        <v>14388</v>
      </c>
      <c r="H40" s="5" t="n">
        <f aca="false">G40-F40</f>
        <v>2612</v>
      </c>
    </row>
    <row r="41" customFormat="false" ht="18.75" hidden="false" customHeight="false" outlineLevel="0" collapsed="false">
      <c r="A41" s="3" t="n">
        <v>72</v>
      </c>
      <c r="B41" s="4" t="n">
        <f aca="false">ROUNDDOWN(101*A41*1.1,0)</f>
        <v>7999</v>
      </c>
      <c r="C41" s="4" t="n">
        <f aca="false">ROUNDDOWN(税抜!C41*1.1,0)</f>
        <v>9526</v>
      </c>
      <c r="D41" s="5" t="n">
        <f aca="false">C41-B41</f>
        <v>1527</v>
      </c>
      <c r="E41" s="3" t="n">
        <v>107</v>
      </c>
      <c r="F41" s="4" t="n">
        <f aca="false">ROUNDDOWN(101*E41*1.1,0)</f>
        <v>11887</v>
      </c>
      <c r="G41" s="4" t="n">
        <f aca="false">ROUNDDOWN(税抜!G41*1.1,0)</f>
        <v>14531</v>
      </c>
      <c r="H41" s="5" t="n">
        <f aca="false">G41-F41</f>
        <v>2644</v>
      </c>
    </row>
    <row r="42" customFormat="false" ht="18.75" hidden="false" customHeight="false" outlineLevel="0" collapsed="false">
      <c r="A42" s="3" t="n">
        <v>73</v>
      </c>
      <c r="B42" s="4" t="n">
        <f aca="false">ROUNDDOWN(101*A42*1.1,0)</f>
        <v>8110</v>
      </c>
      <c r="C42" s="4" t="n">
        <f aca="false">ROUNDDOWN(税抜!C42*1.1,0)</f>
        <v>9669</v>
      </c>
      <c r="D42" s="5" t="n">
        <f aca="false">C42-B42</f>
        <v>1559</v>
      </c>
      <c r="E42" s="3" t="n">
        <v>108</v>
      </c>
      <c r="F42" s="4" t="n">
        <f aca="false">ROUNDDOWN(101*E42*1.1,0)</f>
        <v>11998</v>
      </c>
      <c r="G42" s="4" t="n">
        <f aca="false">ROUNDDOWN(税抜!G42*1.1,0)</f>
        <v>14674</v>
      </c>
      <c r="H42" s="5" t="n">
        <f aca="false">G42-F42</f>
        <v>2676</v>
      </c>
    </row>
    <row r="43" customFormat="false" ht="18.75" hidden="false" customHeight="false" outlineLevel="0" collapsed="false">
      <c r="A43" s="3" t="n">
        <v>74</v>
      </c>
      <c r="B43" s="4" t="n">
        <f aca="false">ROUNDDOWN(101*A43*1.1,0)</f>
        <v>8221</v>
      </c>
      <c r="C43" s="4" t="n">
        <f aca="false">ROUNDDOWN(税抜!C43*1.1,0)</f>
        <v>9812</v>
      </c>
      <c r="D43" s="5" t="n">
        <f aca="false">C43-B43</f>
        <v>1591</v>
      </c>
      <c r="E43" s="3" t="n">
        <v>109</v>
      </c>
      <c r="F43" s="4" t="n">
        <f aca="false">ROUNDDOWN(101*E43*1.1,0)</f>
        <v>12109</v>
      </c>
      <c r="G43" s="4" t="n">
        <f aca="false">ROUNDDOWN(税抜!G43*1.1,0)</f>
        <v>14817</v>
      </c>
      <c r="H43" s="5" t="n">
        <f aca="false">G43-F43</f>
        <v>2708</v>
      </c>
    </row>
    <row r="44" customFormat="false" ht="18.75" hidden="false" customHeight="false" outlineLevel="0" collapsed="false">
      <c r="A44" s="3" t="n">
        <v>75</v>
      </c>
      <c r="B44" s="4" t="n">
        <f aca="false">ROUNDDOWN(101*A44*1.1,0)</f>
        <v>8332</v>
      </c>
      <c r="C44" s="4" t="n">
        <f aca="false">ROUNDDOWN(税抜!C44*1.1,0)</f>
        <v>9955</v>
      </c>
      <c r="D44" s="5" t="n">
        <f aca="false">C44-B44</f>
        <v>1623</v>
      </c>
      <c r="E44" s="3" t="n">
        <v>110</v>
      </c>
      <c r="F44" s="4" t="n">
        <f aca="false">ROUNDDOWN(101*E44*1.1,0)</f>
        <v>12221</v>
      </c>
      <c r="G44" s="4" t="n">
        <f aca="false">ROUNDDOWN(税抜!G44*1.1,0)</f>
        <v>14960</v>
      </c>
      <c r="H44" s="5" t="n">
        <f aca="false">G44-F44</f>
        <v>2739</v>
      </c>
    </row>
    <row r="45" customFormat="false" ht="18.75" hidden="false" customHeight="false" outlineLevel="0" collapsed="false">
      <c r="A45" s="3" t="n">
        <v>76</v>
      </c>
      <c r="B45" s="4" t="n">
        <f aca="false">ROUNDDOWN(101*A45*1.1,0)</f>
        <v>8443</v>
      </c>
      <c r="C45" s="4" t="n">
        <f aca="false">ROUNDDOWN(税抜!C45*1.1,0)</f>
        <v>10098</v>
      </c>
      <c r="D45" s="5" t="n">
        <f aca="false">C45-B45</f>
        <v>1655</v>
      </c>
      <c r="E45" s="3" t="n">
        <v>111</v>
      </c>
      <c r="F45" s="4" t="n">
        <f aca="false">ROUNDDOWN(101*E45*1.1,0)</f>
        <v>12332</v>
      </c>
      <c r="G45" s="4" t="n">
        <f aca="false">ROUNDDOWN(税抜!G45*1.1,0)</f>
        <v>15103</v>
      </c>
      <c r="H45" s="5" t="n">
        <f aca="false">G45-F45</f>
        <v>2771</v>
      </c>
    </row>
    <row r="46" customFormat="false" ht="18.75" hidden="false" customHeight="false" outlineLevel="0" collapsed="false">
      <c r="A46" s="3" t="n">
        <v>77</v>
      </c>
      <c r="B46" s="4" t="n">
        <f aca="false">ROUNDDOWN(101*A46*1.1,0)</f>
        <v>8554</v>
      </c>
      <c r="C46" s="4" t="n">
        <f aca="false">ROUNDDOWN(税抜!C46*1.1,0)</f>
        <v>10241</v>
      </c>
      <c r="D46" s="5" t="n">
        <f aca="false">C46-B46</f>
        <v>1687</v>
      </c>
      <c r="E46" s="3" t="n">
        <v>112</v>
      </c>
      <c r="F46" s="4" t="n">
        <f aca="false">ROUNDDOWN(101*E46*1.1,0)</f>
        <v>12443</v>
      </c>
      <c r="G46" s="4" t="n">
        <f aca="false">ROUNDDOWN(税抜!G46*1.1,0)</f>
        <v>15246</v>
      </c>
      <c r="H46" s="5" t="n">
        <f aca="false">G46-F46</f>
        <v>2803</v>
      </c>
    </row>
    <row r="47" customFormat="false" ht="18.75" hidden="false" customHeight="false" outlineLevel="0" collapsed="false">
      <c r="A47" s="3" t="n">
        <v>78</v>
      </c>
      <c r="B47" s="4" t="n">
        <f aca="false">ROUNDDOWN(101*A47*1.1,0)</f>
        <v>8665</v>
      </c>
      <c r="C47" s="4" t="n">
        <f aca="false">ROUNDDOWN(税抜!C47*1.1,0)</f>
        <v>10384</v>
      </c>
      <c r="D47" s="5" t="n">
        <f aca="false">C47-B47</f>
        <v>1719</v>
      </c>
      <c r="E47" s="3" t="n">
        <v>113</v>
      </c>
      <c r="F47" s="4" t="n">
        <f aca="false">ROUNDDOWN(101*E47*1.1,0)</f>
        <v>12554</v>
      </c>
      <c r="G47" s="4" t="n">
        <f aca="false">ROUNDDOWN(税抜!G47*1.1,0)</f>
        <v>15389</v>
      </c>
      <c r="H47" s="5" t="n">
        <f aca="false">G47-F47</f>
        <v>2835</v>
      </c>
    </row>
    <row r="48" customFormat="false" ht="18.75" hidden="false" customHeight="false" outlineLevel="0" collapsed="false">
      <c r="A48" s="3" t="n">
        <v>79</v>
      </c>
      <c r="B48" s="4" t="n">
        <f aca="false">ROUNDDOWN(101*A48*1.1,0)</f>
        <v>8776</v>
      </c>
      <c r="C48" s="4" t="n">
        <f aca="false">ROUNDDOWN(税抜!C48*1.1,0)</f>
        <v>10527</v>
      </c>
      <c r="D48" s="5" t="n">
        <f aca="false">C48-B48</f>
        <v>1751</v>
      </c>
      <c r="E48" s="3" t="n">
        <v>114</v>
      </c>
      <c r="F48" s="4" t="n">
        <f aca="false">ROUNDDOWN(101*E48*1.1,0)</f>
        <v>12665</v>
      </c>
      <c r="G48" s="4" t="n">
        <f aca="false">ROUNDDOWN(税抜!G48*1.1,0)</f>
        <v>15532</v>
      </c>
      <c r="H48" s="5" t="n">
        <f aca="false">G48-F48</f>
        <v>2867</v>
      </c>
    </row>
    <row r="49" customFormat="false" ht="18.75" hidden="false" customHeight="false" outlineLevel="0" collapsed="false">
      <c r="A49" s="3" t="n">
        <v>80</v>
      </c>
      <c r="B49" s="4" t="n">
        <f aca="false">ROUNDDOWN(101*A49*1.1,0)</f>
        <v>8888</v>
      </c>
      <c r="C49" s="4" t="n">
        <f aca="false">ROUNDDOWN(税抜!C49*1.1,0)</f>
        <v>10670</v>
      </c>
      <c r="D49" s="5" t="n">
        <f aca="false">C49-B49</f>
        <v>1782</v>
      </c>
      <c r="E49" s="3" t="n">
        <v>115</v>
      </c>
      <c r="F49" s="4" t="n">
        <f aca="false">ROUNDDOWN(101*E49*1.1,0)</f>
        <v>12776</v>
      </c>
      <c r="G49" s="4" t="n">
        <f aca="false">ROUNDDOWN(税抜!G49*1.1,0)</f>
        <v>15675</v>
      </c>
      <c r="H49" s="5" t="n">
        <f aca="false">G49-F49</f>
        <v>2899</v>
      </c>
    </row>
    <row r="50" customFormat="false" ht="18.75" hidden="false" customHeight="false" outlineLevel="0" collapsed="false">
      <c r="A50" s="3" t="n">
        <v>81</v>
      </c>
      <c r="B50" s="4" t="n">
        <f aca="false">ROUNDDOWN(101*A50*1.1,0)</f>
        <v>8999</v>
      </c>
      <c r="C50" s="4" t="n">
        <f aca="false">ROUNDDOWN(税抜!C50*1.1,0)</f>
        <v>10813</v>
      </c>
      <c r="D50" s="5" t="n">
        <f aca="false">C50-B50</f>
        <v>1814</v>
      </c>
      <c r="E50" s="3" t="n">
        <v>116</v>
      </c>
      <c r="F50" s="4" t="n">
        <f aca="false">ROUNDDOWN(101*E50*1.1,0)</f>
        <v>12887</v>
      </c>
      <c r="G50" s="4" t="n">
        <f aca="false">ROUNDDOWN(税抜!G50*1.1,0)</f>
        <v>15818</v>
      </c>
      <c r="H50" s="5" t="n">
        <f aca="false">G50-F50</f>
        <v>2931</v>
      </c>
    </row>
    <row r="51" customFormat="false" ht="18.75" hidden="false" customHeight="false" outlineLevel="0" collapsed="false">
      <c r="A51" s="3" t="n">
        <v>82</v>
      </c>
      <c r="B51" s="4" t="n">
        <f aca="false">ROUNDDOWN(101*A51*1.1,0)</f>
        <v>9110</v>
      </c>
      <c r="C51" s="4" t="n">
        <f aca="false">ROUNDDOWN(税抜!C51*1.1,0)</f>
        <v>10956</v>
      </c>
      <c r="D51" s="5" t="n">
        <f aca="false">C51-B51</f>
        <v>1846</v>
      </c>
      <c r="E51" s="3" t="n">
        <v>117</v>
      </c>
      <c r="F51" s="4" t="n">
        <f aca="false">ROUNDDOWN(101*E51*1.1,0)</f>
        <v>12998</v>
      </c>
      <c r="G51" s="4" t="n">
        <f aca="false">ROUNDDOWN(税抜!G51*1.1,0)</f>
        <v>15961</v>
      </c>
      <c r="H51" s="5" t="n">
        <f aca="false">G51-F51</f>
        <v>2963</v>
      </c>
    </row>
    <row r="52" customFormat="false" ht="18.75" hidden="false" customHeight="false" outlineLevel="0" collapsed="false">
      <c r="A52" s="3" t="n">
        <v>83</v>
      </c>
      <c r="B52" s="4" t="n">
        <f aca="false">ROUNDDOWN(101*A52*1.1,0)</f>
        <v>9221</v>
      </c>
      <c r="C52" s="4" t="n">
        <f aca="false">ROUNDDOWN(税抜!C52*1.1,0)</f>
        <v>11099</v>
      </c>
      <c r="D52" s="5" t="n">
        <f aca="false">C52-B52</f>
        <v>1878</v>
      </c>
      <c r="E52" s="3" t="n">
        <v>118</v>
      </c>
      <c r="F52" s="4" t="n">
        <f aca="false">ROUNDDOWN(101*E52*1.1,0)</f>
        <v>13109</v>
      </c>
      <c r="G52" s="4" t="n">
        <f aca="false">ROUNDDOWN(税抜!G52*1.1,0)</f>
        <v>16104</v>
      </c>
      <c r="H52" s="5" t="n">
        <f aca="false">G52-F52</f>
        <v>2995</v>
      </c>
    </row>
    <row r="53" customFormat="false" ht="18.75" hidden="false" customHeight="false" outlineLevel="0" collapsed="false">
      <c r="A53" s="3" t="n">
        <v>84</v>
      </c>
      <c r="B53" s="4" t="n">
        <f aca="false">ROUNDDOWN(101*A53*1.1,0)</f>
        <v>9332</v>
      </c>
      <c r="C53" s="4" t="n">
        <f aca="false">ROUNDDOWN(税抜!C53*1.1,0)</f>
        <v>11242</v>
      </c>
      <c r="D53" s="5" t="n">
        <f aca="false">C53-B53</f>
        <v>1910</v>
      </c>
      <c r="E53" s="3" t="n">
        <v>119</v>
      </c>
      <c r="F53" s="4" t="n">
        <f aca="false">ROUNDDOWN(101*E53*1.1,0)</f>
        <v>13220</v>
      </c>
      <c r="G53" s="4" t="n">
        <f aca="false">ROUNDDOWN(税抜!G53*1.1,0)</f>
        <v>16247</v>
      </c>
      <c r="H53" s="5" t="n">
        <f aca="false">G53-F53</f>
        <v>3027</v>
      </c>
    </row>
    <row r="54" customFormat="false" ht="18.75" hidden="false" customHeight="false" outlineLevel="0" collapsed="false">
      <c r="A54" s="3" t="n">
        <v>85</v>
      </c>
      <c r="B54" s="4" t="n">
        <f aca="false">ROUNDDOWN(101*A54*1.1,0)</f>
        <v>9443</v>
      </c>
      <c r="C54" s="4" t="n">
        <f aca="false">ROUNDDOWN(税抜!C54*1.1,0)</f>
        <v>11385</v>
      </c>
      <c r="D54" s="5" t="n">
        <f aca="false">C54-B54</f>
        <v>1942</v>
      </c>
      <c r="E54" s="3" t="n">
        <v>120</v>
      </c>
      <c r="F54" s="4" t="n">
        <f aca="false">ROUNDDOWN(101*E54*1.1,0)</f>
        <v>13332</v>
      </c>
      <c r="G54" s="4" t="n">
        <f aca="false">ROUNDDOWN(税抜!G54*1.1,0)</f>
        <v>16390</v>
      </c>
      <c r="H54" s="5" t="n">
        <f aca="false">G54-F54</f>
        <v>3058</v>
      </c>
    </row>
    <row r="55" customFormat="false" ht="18.75" hidden="false" customHeight="false" outlineLevel="0" collapsed="false">
      <c r="A55" s="3" t="n">
        <v>86</v>
      </c>
      <c r="B55" s="4" t="n">
        <f aca="false">ROUNDDOWN(101*A55*1.1,0)</f>
        <v>9554</v>
      </c>
      <c r="C55" s="4" t="n">
        <f aca="false">ROUNDDOWN(税抜!C55*1.1,0)</f>
        <v>11528</v>
      </c>
      <c r="D55" s="5" t="n">
        <f aca="false">C55-B55</f>
        <v>1974</v>
      </c>
      <c r="E55" s="3" t="n">
        <v>121</v>
      </c>
      <c r="F55" s="4" t="n">
        <f aca="false">ROUNDDOWN(101*E55*1.1,0)</f>
        <v>13443</v>
      </c>
      <c r="G55" s="4" t="n">
        <f aca="false">ROUNDDOWN(税抜!G55*1.1,0)</f>
        <v>16533</v>
      </c>
      <c r="H55" s="5" t="n">
        <f aca="false">G55-F55</f>
        <v>3090</v>
      </c>
    </row>
    <row r="56" customFormat="false" ht="18.75" hidden="false" customHeight="false" outlineLevel="0" collapsed="false">
      <c r="A56" s="3" t="n">
        <v>87</v>
      </c>
      <c r="B56" s="4" t="n">
        <f aca="false">ROUNDDOWN(101*A56*1.1,0)</f>
        <v>9665</v>
      </c>
      <c r="C56" s="4" t="n">
        <f aca="false">ROUNDDOWN(税抜!C56*1.1,0)</f>
        <v>11671</v>
      </c>
      <c r="D56" s="5" t="n">
        <f aca="false">C56-B56</f>
        <v>2006</v>
      </c>
      <c r="E56" s="3" t="n">
        <v>122</v>
      </c>
      <c r="F56" s="4" t="n">
        <f aca="false">ROUNDDOWN(101*E56*1.1,0)</f>
        <v>13554</v>
      </c>
      <c r="G56" s="4" t="n">
        <f aca="false">ROUNDDOWN(税抜!G56*1.1,0)</f>
        <v>16676</v>
      </c>
      <c r="H56" s="5" t="n">
        <f aca="false">G56-F56</f>
        <v>3122</v>
      </c>
    </row>
    <row r="57" customFormat="false" ht="18.75" hidden="false" customHeight="false" outlineLevel="0" collapsed="false">
      <c r="A57" s="3" t="n">
        <v>88</v>
      </c>
      <c r="B57" s="4" t="n">
        <f aca="false">ROUNDDOWN(101*A57*1.1,0)</f>
        <v>9776</v>
      </c>
      <c r="C57" s="4" t="n">
        <f aca="false">ROUNDDOWN(税抜!C57*1.1,0)</f>
        <v>11814</v>
      </c>
      <c r="D57" s="5" t="n">
        <f aca="false">C57-B57</f>
        <v>2038</v>
      </c>
      <c r="E57" s="3" t="n">
        <v>123</v>
      </c>
      <c r="F57" s="4" t="n">
        <f aca="false">ROUNDDOWN(101*E57*1.1,0)</f>
        <v>13665</v>
      </c>
      <c r="G57" s="4" t="n">
        <f aca="false">ROUNDDOWN(税抜!G57*1.1,0)</f>
        <v>16819</v>
      </c>
      <c r="H57" s="5" t="n">
        <f aca="false">G57-F57</f>
        <v>3154</v>
      </c>
    </row>
    <row r="58" customFormat="false" ht="18.75" hidden="false" customHeight="false" outlineLevel="0" collapsed="false">
      <c r="A58" s="3" t="n">
        <v>89</v>
      </c>
      <c r="B58" s="4" t="n">
        <f aca="false">ROUNDDOWN(101*A58*1.1,0)</f>
        <v>9887</v>
      </c>
      <c r="C58" s="4" t="n">
        <f aca="false">ROUNDDOWN(税抜!C58*1.1,0)</f>
        <v>11957</v>
      </c>
      <c r="D58" s="5" t="n">
        <f aca="false">C58-B58</f>
        <v>2070</v>
      </c>
      <c r="E58" s="3" t="n">
        <v>124</v>
      </c>
      <c r="F58" s="4" t="n">
        <f aca="false">ROUNDDOWN(101*E58*1.1,0)</f>
        <v>13776</v>
      </c>
      <c r="G58" s="4" t="n">
        <f aca="false">ROUNDDOWN(税抜!G58*1.1,0)</f>
        <v>16962</v>
      </c>
      <c r="H58" s="5" t="n">
        <f aca="false">G58-F58</f>
        <v>3186</v>
      </c>
    </row>
    <row r="59" customFormat="false" ht="18.75" hidden="false" customHeight="false" outlineLevel="0" collapsed="false">
      <c r="A59" s="3" t="n">
        <v>90</v>
      </c>
      <c r="B59" s="4" t="n">
        <f aca="false">ROUNDDOWN(101*A59*1.1,0)</f>
        <v>9999</v>
      </c>
      <c r="C59" s="4" t="n">
        <f aca="false">ROUNDDOWN(税抜!C59*1.1,0)</f>
        <v>12100</v>
      </c>
      <c r="D59" s="5" t="n">
        <f aca="false">C59-B59</f>
        <v>2101</v>
      </c>
      <c r="E59" s="3" t="n">
        <v>125</v>
      </c>
      <c r="F59" s="4" t="n">
        <f aca="false">ROUNDDOWN(101*E59*1.1,0)</f>
        <v>13887</v>
      </c>
      <c r="G59" s="4" t="n">
        <f aca="false">ROUNDDOWN(税抜!G59*1.1,0)</f>
        <v>17105</v>
      </c>
      <c r="H59" s="5" t="n">
        <f aca="false">G59-F59</f>
        <v>3218</v>
      </c>
    </row>
    <row r="60" customFormat="false" ht="18.75" hidden="false" customHeight="false" outlineLevel="0" collapsed="false">
      <c r="A60" s="3" t="n">
        <v>91</v>
      </c>
      <c r="B60" s="4" t="n">
        <f aca="false">ROUNDDOWN(101*A60*1.1,0)</f>
        <v>10110</v>
      </c>
      <c r="C60" s="4" t="n">
        <f aca="false">ROUNDDOWN(税抜!C60*1.1,0)</f>
        <v>12243</v>
      </c>
      <c r="D60" s="5" t="n">
        <f aca="false">C60-B60</f>
        <v>2133</v>
      </c>
      <c r="E60" s="3" t="n">
        <v>126</v>
      </c>
      <c r="F60" s="4" t="n">
        <f aca="false">ROUNDDOWN(101*E60*1.1,0)</f>
        <v>13998</v>
      </c>
      <c r="G60" s="4" t="n">
        <f aca="false">ROUNDDOWN(税抜!G60*1.1,0)</f>
        <v>17248</v>
      </c>
      <c r="H60" s="5" t="n">
        <f aca="false">G60-F60</f>
        <v>3250</v>
      </c>
    </row>
    <row r="61" customFormat="false" ht="18.75" hidden="false" customHeight="false" outlineLevel="0" collapsed="false">
      <c r="A61" s="3" t="n">
        <v>92</v>
      </c>
      <c r="B61" s="4" t="n">
        <f aca="false">ROUNDDOWN(101*A61*1.1,0)</f>
        <v>10221</v>
      </c>
      <c r="C61" s="4" t="n">
        <f aca="false">ROUNDDOWN(税抜!C61*1.1,0)</f>
        <v>12386</v>
      </c>
      <c r="D61" s="5" t="n">
        <f aca="false">C61-B61</f>
        <v>2165</v>
      </c>
      <c r="E61" s="3" t="n">
        <v>127</v>
      </c>
      <c r="F61" s="4" t="n">
        <f aca="false">ROUNDDOWN(101*E61*1.1,0)</f>
        <v>14109</v>
      </c>
      <c r="G61" s="4" t="n">
        <f aca="false">ROUNDDOWN(税抜!G61*1.1,0)</f>
        <v>17391</v>
      </c>
      <c r="H61" s="5" t="n">
        <f aca="false">G61-F61</f>
        <v>3282</v>
      </c>
    </row>
    <row r="62" customFormat="false" ht="18.75" hidden="false" customHeight="false" outlineLevel="0" collapsed="false">
      <c r="A62" s="3" t="n">
        <v>93</v>
      </c>
      <c r="B62" s="4" t="n">
        <f aca="false">ROUNDDOWN(101*A62*1.1,0)</f>
        <v>10332</v>
      </c>
      <c r="C62" s="4" t="n">
        <f aca="false">ROUNDDOWN(税抜!C62*1.1,0)</f>
        <v>12529</v>
      </c>
      <c r="D62" s="5" t="n">
        <f aca="false">C62-B62</f>
        <v>2197</v>
      </c>
      <c r="E62" s="3" t="n">
        <v>128</v>
      </c>
      <c r="F62" s="4" t="n">
        <f aca="false">ROUNDDOWN(101*E62*1.1,0)</f>
        <v>14220</v>
      </c>
      <c r="G62" s="4" t="n">
        <f aca="false">ROUNDDOWN(税抜!G62*1.1,0)</f>
        <v>17534</v>
      </c>
      <c r="H62" s="5" t="n">
        <f aca="false">G62-F62</f>
        <v>3314</v>
      </c>
    </row>
    <row r="63" customFormat="false" ht="18.75" hidden="false" customHeight="false" outlineLevel="0" collapsed="false">
      <c r="A63" s="3" t="n">
        <v>94</v>
      </c>
      <c r="B63" s="4" t="n">
        <f aca="false">ROUNDDOWN(101*A63*1.1,0)</f>
        <v>10443</v>
      </c>
      <c r="C63" s="4" t="n">
        <f aca="false">ROUNDDOWN(税抜!C63*1.1,0)</f>
        <v>12672</v>
      </c>
      <c r="D63" s="5" t="n">
        <f aca="false">C63-B63</f>
        <v>2229</v>
      </c>
      <c r="E63" s="3" t="n">
        <v>129</v>
      </c>
      <c r="F63" s="4" t="n">
        <f aca="false">ROUNDDOWN(101*E63*1.1,0)</f>
        <v>14331</v>
      </c>
      <c r="G63" s="4" t="n">
        <f aca="false">ROUNDDOWN(税抜!G63*1.1,0)</f>
        <v>17677</v>
      </c>
      <c r="H63" s="5" t="n">
        <f aca="false">G63-F63</f>
        <v>3346</v>
      </c>
    </row>
    <row r="64" customFormat="false" ht="18.75" hidden="false" customHeight="false" outlineLevel="0" collapsed="false">
      <c r="A64" s="3" t="n">
        <v>95</v>
      </c>
      <c r="B64" s="4" t="n">
        <f aca="false">ROUNDDOWN(101*A64*1.1,0)</f>
        <v>10554</v>
      </c>
      <c r="C64" s="4" t="n">
        <f aca="false">ROUNDDOWN(税抜!C64*1.1,0)</f>
        <v>12815</v>
      </c>
      <c r="D64" s="5" t="n">
        <f aca="false">C64-B64</f>
        <v>2261</v>
      </c>
      <c r="E64" s="3" t="n">
        <v>130</v>
      </c>
      <c r="F64" s="4" t="n">
        <f aca="false">ROUNDDOWN(101*E64*1.1,0)</f>
        <v>14443</v>
      </c>
      <c r="G64" s="4" t="n">
        <f aca="false">ROUNDDOWN(税抜!G64*1.1,0)</f>
        <v>17820</v>
      </c>
      <c r="H64" s="5" t="n">
        <f aca="false">G64-F64</f>
        <v>3377</v>
      </c>
    </row>
    <row r="65" customFormat="false" ht="18.75" hidden="false" customHeight="false" outlineLevel="0" collapsed="false">
      <c r="A65" s="3" t="n">
        <v>96</v>
      </c>
      <c r="B65" s="4" t="n">
        <f aca="false">ROUNDDOWN(101*A65*1.1,0)</f>
        <v>10665</v>
      </c>
      <c r="C65" s="4" t="n">
        <f aca="false">ROUNDDOWN(税抜!C65*1.1,0)</f>
        <v>12958</v>
      </c>
      <c r="D65" s="5" t="n">
        <f aca="false">C65-B65</f>
        <v>2293</v>
      </c>
      <c r="E65" s="3" t="n">
        <v>131</v>
      </c>
      <c r="F65" s="4" t="n">
        <f aca="false">ROUNDDOWN(101*E65*1.1,0)</f>
        <v>14554</v>
      </c>
      <c r="G65" s="4" t="n">
        <f aca="false">ROUNDDOWN(税抜!G65*1.1,0)</f>
        <v>17963</v>
      </c>
      <c r="H65" s="5" t="n">
        <f aca="false">G65-F65</f>
        <v>3409</v>
      </c>
    </row>
    <row r="66" customFormat="false" ht="18.75" hidden="false" customHeight="false" outlineLevel="0" collapsed="false">
      <c r="A66" s="3" t="n">
        <v>97</v>
      </c>
      <c r="B66" s="4" t="n">
        <f aca="false">ROUNDDOWN(101*A66*1.1,0)</f>
        <v>10776</v>
      </c>
      <c r="C66" s="4" t="n">
        <f aca="false">ROUNDDOWN(税抜!C66*1.1,0)</f>
        <v>13101</v>
      </c>
      <c r="D66" s="5" t="n">
        <f aca="false">C66-B66</f>
        <v>2325</v>
      </c>
      <c r="E66" s="3" t="n">
        <v>132</v>
      </c>
      <c r="F66" s="4" t="n">
        <f aca="false">ROUNDDOWN(101*E66*1.1,0)</f>
        <v>14665</v>
      </c>
      <c r="G66" s="4" t="n">
        <f aca="false">ROUNDDOWN(税抜!G66*1.1,0)</f>
        <v>18106</v>
      </c>
      <c r="H66" s="5" t="n">
        <f aca="false">G66-F66</f>
        <v>3441</v>
      </c>
    </row>
    <row r="67" customFormat="false" ht="18.75" hidden="false" customHeight="false" outlineLevel="0" collapsed="false">
      <c r="A67" s="3" t="n">
        <v>98</v>
      </c>
      <c r="B67" s="4" t="n">
        <f aca="false">ROUNDDOWN(101*A67*1.1,0)</f>
        <v>10887</v>
      </c>
      <c r="C67" s="4" t="n">
        <f aca="false">ROUNDDOWN(税抜!C67*1.1,0)</f>
        <v>13244</v>
      </c>
      <c r="D67" s="5" t="n">
        <f aca="false">C67-B67</f>
        <v>2357</v>
      </c>
      <c r="E67" s="3" t="n">
        <v>133</v>
      </c>
      <c r="F67" s="4" t="n">
        <f aca="false">ROUNDDOWN(101*E67*1.1,0)</f>
        <v>14776</v>
      </c>
      <c r="G67" s="4" t="n">
        <f aca="false">ROUNDDOWN(税抜!G67*1.1,0)</f>
        <v>18249</v>
      </c>
      <c r="H67" s="5" t="n">
        <f aca="false">G67-F67</f>
        <v>3473</v>
      </c>
    </row>
    <row r="68" customFormat="false" ht="18.75" hidden="false" customHeight="false" outlineLevel="0" collapsed="false">
      <c r="A68" s="3" t="n">
        <v>99</v>
      </c>
      <c r="B68" s="4" t="n">
        <f aca="false">ROUNDDOWN(101*A68*1.1,0)</f>
        <v>10998</v>
      </c>
      <c r="C68" s="4" t="n">
        <f aca="false">ROUNDDOWN(税抜!C68*1.1,0)</f>
        <v>13387</v>
      </c>
      <c r="D68" s="5" t="n">
        <f aca="false">C68-B68</f>
        <v>2389</v>
      </c>
      <c r="E68" s="3" t="n">
        <v>134</v>
      </c>
      <c r="F68" s="4" t="n">
        <f aca="false">ROUNDDOWN(101*E68*1.1,0)</f>
        <v>14887</v>
      </c>
      <c r="G68" s="4" t="n">
        <f aca="false">ROUNDDOWN(税抜!G68*1.1,0)</f>
        <v>18392</v>
      </c>
      <c r="H68" s="5" t="n">
        <f aca="false">G68-F68</f>
        <v>3505</v>
      </c>
    </row>
    <row r="69" customFormat="false" ht="18.75" hidden="false" customHeight="false" outlineLevel="0" collapsed="false">
      <c r="A69" s="3" t="n">
        <v>100</v>
      </c>
      <c r="B69" s="4" t="n">
        <f aca="false">ROUNDDOWN(101*A69*1.1,0)</f>
        <v>11110</v>
      </c>
      <c r="C69" s="4" t="n">
        <f aca="false">ROUNDDOWN(税抜!C69*1.1,0)</f>
        <v>13530</v>
      </c>
      <c r="D69" s="5" t="n">
        <f aca="false">C69-B69</f>
        <v>2420</v>
      </c>
      <c r="E69" s="3" t="n">
        <v>135</v>
      </c>
      <c r="F69" s="4" t="n">
        <f aca="false">ROUNDDOWN(101*E69*1.1,0)</f>
        <v>14998</v>
      </c>
      <c r="G69" s="4" t="n">
        <f aca="false">ROUNDDOWN(税抜!G69*1.1,0)</f>
        <v>18535</v>
      </c>
      <c r="H69" s="5" t="n">
        <f aca="false">G69-F69</f>
        <v>3537</v>
      </c>
    </row>
    <row r="70" customFormat="false" ht="18.75" hidden="false" customHeight="false" outlineLevel="0" collapsed="false">
      <c r="A70" s="3" t="n">
        <v>101</v>
      </c>
      <c r="B70" s="4" t="n">
        <f aca="false">ROUNDDOWN(101*A70*1.1,0)</f>
        <v>11221</v>
      </c>
      <c r="C70" s="4" t="n">
        <f aca="false">ROUNDDOWN(税抜!C70*1.1,0)</f>
        <v>13673</v>
      </c>
      <c r="D70" s="5" t="n">
        <f aca="false">C70-B70</f>
        <v>2452</v>
      </c>
      <c r="E70" s="3" t="n">
        <v>136</v>
      </c>
      <c r="F70" s="4" t="n">
        <f aca="false">ROUNDDOWN(101*E70*1.1,0)</f>
        <v>15109</v>
      </c>
      <c r="G70" s="4" t="n">
        <f aca="false">ROUNDDOWN(税抜!G70*1.1,0)</f>
        <v>18678</v>
      </c>
      <c r="H70" s="5" t="n">
        <f aca="false">G70-F70</f>
        <v>3569</v>
      </c>
    </row>
    <row r="71" customFormat="false" ht="18.75" hidden="false" customHeight="false" outlineLevel="0" collapsed="false">
      <c r="A71" s="3" t="n">
        <v>102</v>
      </c>
      <c r="B71" s="4" t="n">
        <f aca="false">ROUNDDOWN(101*A71*1.1,0)</f>
        <v>11332</v>
      </c>
      <c r="C71" s="4" t="n">
        <f aca="false">ROUNDDOWN(税抜!C71*1.1,0)</f>
        <v>13816</v>
      </c>
      <c r="D71" s="5" t="n">
        <f aca="false">C71-B71</f>
        <v>2484</v>
      </c>
      <c r="E71" s="3" t="n">
        <v>137</v>
      </c>
      <c r="F71" s="4" t="n">
        <f aca="false">ROUNDDOWN(101*E71*1.1,0)</f>
        <v>15220</v>
      </c>
      <c r="G71" s="4" t="n">
        <f aca="false">ROUNDDOWN(税抜!G71*1.1,0)</f>
        <v>18821</v>
      </c>
      <c r="H71" s="5" t="n">
        <f aca="false">G71-F71</f>
        <v>3601</v>
      </c>
    </row>
    <row r="72" customFormat="false" ht="18.75" hidden="false" customHeight="false" outlineLevel="0" collapsed="false">
      <c r="A72" s="3" t="n">
        <v>103</v>
      </c>
      <c r="B72" s="4" t="n">
        <f aca="false">ROUNDDOWN(101*A72*1.1,0)</f>
        <v>11443</v>
      </c>
      <c r="C72" s="4" t="n">
        <f aca="false">ROUNDDOWN(税抜!C72*1.1,0)</f>
        <v>13959</v>
      </c>
      <c r="D72" s="5" t="n">
        <f aca="false">C72-B72</f>
        <v>2516</v>
      </c>
      <c r="E72" s="3" t="n">
        <v>138</v>
      </c>
      <c r="F72" s="4" t="n">
        <f aca="false">ROUNDDOWN(101*E72*1.1,0)</f>
        <v>15331</v>
      </c>
      <c r="G72" s="4" t="n">
        <f aca="false">ROUNDDOWN(税抜!G72*1.1,0)</f>
        <v>18964</v>
      </c>
      <c r="H72" s="5" t="n">
        <f aca="false">G72-F72</f>
        <v>3633</v>
      </c>
    </row>
    <row r="73" customFormat="false" ht="18.75" hidden="false" customHeight="false" outlineLevel="0" collapsed="false">
      <c r="A73" s="3" t="n">
        <v>104</v>
      </c>
      <c r="B73" s="4" t="n">
        <f aca="false">ROUNDDOWN(101*A73*1.1,0)</f>
        <v>11554</v>
      </c>
      <c r="C73" s="4" t="n">
        <f aca="false">ROUNDDOWN(税抜!C73*1.1,0)</f>
        <v>14102</v>
      </c>
      <c r="D73" s="5" t="n">
        <f aca="false">C73-B73</f>
        <v>2548</v>
      </c>
      <c r="E73" s="3" t="n">
        <v>139</v>
      </c>
      <c r="F73" s="4" t="n">
        <f aca="false">ROUNDDOWN(101*E73*1.1,0)</f>
        <v>15442</v>
      </c>
      <c r="G73" s="4" t="n">
        <f aca="false">ROUNDDOWN(税抜!G73*1.1,0)</f>
        <v>19107</v>
      </c>
      <c r="H73" s="5" t="n">
        <f aca="false">G73-F73</f>
        <v>3665</v>
      </c>
    </row>
    <row r="74" customFormat="false" ht="18.75" hidden="false" customHeight="false" outlineLevel="0" collapsed="false">
      <c r="A74" s="3" t="n">
        <v>105</v>
      </c>
      <c r="B74" s="4" t="n">
        <f aca="false">ROUNDDOWN(101*A74*1.1,0)</f>
        <v>11665</v>
      </c>
      <c r="C74" s="4" t="n">
        <f aca="false">ROUNDDOWN(税抜!C74*1.1,0)</f>
        <v>14245</v>
      </c>
      <c r="D74" s="5" t="n">
        <f aca="false">C74-B74</f>
        <v>2580</v>
      </c>
      <c r="E74" s="3" t="n">
        <v>140</v>
      </c>
      <c r="F74" s="4" t="n">
        <f aca="false">ROUNDDOWN(101*E74*1.1,0)</f>
        <v>15554</v>
      </c>
      <c r="G74" s="4" t="n">
        <f aca="false">ROUNDDOWN(税抜!G74*1.1,0)</f>
        <v>19250</v>
      </c>
      <c r="H74" s="5" t="n">
        <f aca="false">G74-F74</f>
        <v>3696</v>
      </c>
    </row>
  </sheetData>
  <mergeCells count="2">
    <mergeCell ref="A1:H1"/>
    <mergeCell ref="A38:H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ja-JP</dc:language>
  <cp:lastModifiedBy/>
  <dcterms:modified xsi:type="dcterms:W3CDTF">2023-04-04T15:34:20Z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