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0オープンデータ\★HP掲載および公開データ\公園一覧\"/>
    </mc:Choice>
  </mc:AlternateContent>
  <bookViews>
    <workbookView xWindow="0" yWindow="0" windowWidth="19200" windowHeight="10995" tabRatio="960"/>
  </bookViews>
  <sheets>
    <sheet name="総括表" sheetId="2" r:id="rId1"/>
    <sheet name="都市公園・都市緑地一覧表" sheetId="1" r:id="rId2"/>
    <sheet name="都市公園・都市緑地以外の公園・緑地" sheetId="9" r:id="rId3"/>
    <sheet name="こどもの遊び場・ちびっこ広場" sheetId="10" r:id="rId4"/>
  </sheets>
  <definedNames>
    <definedName name="_xlnm._FilterDatabase" localSheetId="2" hidden="1">都市公園・都市緑地以外の公園・緑地!$H$1:$H$282</definedName>
    <definedName name="_xlnm._FilterDatabase" localSheetId="1" hidden="1">都市公園・都市緑地一覧表!$A$3:$H$249</definedName>
    <definedName name="_xlnm.Print_Area" localSheetId="3">こどもの遊び場・ちびっこ広場!$A$1:$F$101</definedName>
    <definedName name="_xlnm.Print_Area" localSheetId="0">総括表!$A$1:$R$35</definedName>
    <definedName name="_xlnm.Print_Area" localSheetId="2">都市公園・都市緑地以外の公園・緑地!$A$1:$H$221</definedName>
    <definedName name="_xlnm.Print_Area" localSheetId="1">都市公園・都市緑地一覧表!$A$1:$H$261</definedName>
    <definedName name="_xlnm.Print_Titles" localSheetId="3">こどもの遊び場・ちびっこ広場!$1:$3</definedName>
    <definedName name="_xlnm.Print_Titles" localSheetId="2">都市公園・都市緑地以外の公園・緑地!$1:$3</definedName>
    <definedName name="_xlnm.Print_Titles" localSheetId="1">都市公園・都市緑地一覧表!$1:$3</definedName>
  </definedNames>
  <calcPr calcId="162913"/>
</workbook>
</file>

<file path=xl/calcChain.xml><?xml version="1.0" encoding="utf-8"?>
<calcChain xmlns="http://schemas.openxmlformats.org/spreadsheetml/2006/main">
  <c r="C145" i="9" l="1"/>
  <c r="D236" i="1"/>
  <c r="C34" i="10"/>
  <c r="E23" i="2"/>
  <c r="D114" i="9"/>
  <c r="D145" i="9"/>
  <c r="F21" i="2" s="1"/>
  <c r="U21" i="2" s="1"/>
  <c r="T21" i="2"/>
  <c r="E21" i="2"/>
  <c r="D40" i="10"/>
  <c r="C146" i="9"/>
  <c r="C147" i="9" s="1"/>
  <c r="E22" i="2"/>
  <c r="E24" i="2"/>
  <c r="C41" i="10"/>
  <c r="C46" i="10" s="1"/>
  <c r="F24" i="2" s="1"/>
  <c r="C42" i="10"/>
  <c r="C43" i="10"/>
  <c r="C44" i="10"/>
  <c r="C45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5" i="10"/>
  <c r="C36" i="10"/>
  <c r="C37" i="10"/>
  <c r="C38" i="10"/>
  <c r="C39" i="10"/>
  <c r="C4" i="10"/>
  <c r="C40" i="10" s="1"/>
  <c r="F23" i="2" s="1"/>
  <c r="E7" i="2"/>
  <c r="C261" i="1"/>
  <c r="D221" i="1"/>
  <c r="D254" i="1"/>
  <c r="F7" i="2" s="1"/>
  <c r="U7" i="2" s="1"/>
  <c r="D46" i="10"/>
  <c r="D141" i="9"/>
  <c r="D146" i="9" s="1"/>
  <c r="D147" i="9" s="1"/>
  <c r="D247" i="1"/>
  <c r="D259" i="1" s="1"/>
  <c r="F16" i="2" s="1"/>
  <c r="G6" i="2"/>
  <c r="E6" i="2" s="1"/>
  <c r="E20" i="2" s="1"/>
  <c r="E25" i="2" s="1"/>
  <c r="E8" i="2"/>
  <c r="G9" i="2"/>
  <c r="E9" i="2"/>
  <c r="G10" i="2"/>
  <c r="E10" i="2"/>
  <c r="G11" i="2"/>
  <c r="E11" i="2"/>
  <c r="G16" i="2"/>
  <c r="E16" i="2"/>
  <c r="E18" i="2"/>
  <c r="N20" i="2"/>
  <c r="N25" i="2" s="1"/>
  <c r="P20" i="2"/>
  <c r="P25" i="2" s="1"/>
  <c r="R20" i="2"/>
  <c r="R25" i="2" s="1"/>
  <c r="H20" i="2"/>
  <c r="H25" i="2" s="1"/>
  <c r="T25" i="2" s="1"/>
  <c r="D199" i="1"/>
  <c r="D253" i="1" s="1"/>
  <c r="D257" i="1"/>
  <c r="F8" i="2" s="1"/>
  <c r="D255" i="1"/>
  <c r="F9" i="2"/>
  <c r="D258" i="1"/>
  <c r="F11" i="2" s="1"/>
  <c r="U11" i="2" s="1"/>
  <c r="D260" i="1"/>
  <c r="F18" i="2" s="1"/>
  <c r="U18" i="2" s="1"/>
  <c r="T24" i="2"/>
  <c r="U24" i="2" s="1"/>
  <c r="T23" i="2"/>
  <c r="U23" i="2" s="1"/>
  <c r="T19" i="2"/>
  <c r="U19" i="2"/>
  <c r="T18" i="2"/>
  <c r="T17" i="2"/>
  <c r="U17" i="2" s="1"/>
  <c r="T16" i="2"/>
  <c r="U16" i="2" s="1"/>
  <c r="T15" i="2"/>
  <c r="U15" i="2"/>
  <c r="T14" i="2"/>
  <c r="U14" i="2"/>
  <c r="T13" i="2"/>
  <c r="U13" i="2"/>
  <c r="T12" i="2"/>
  <c r="U12" i="2"/>
  <c r="T11" i="2"/>
  <c r="T10" i="2"/>
  <c r="T9" i="2"/>
  <c r="U9" i="2" s="1"/>
  <c r="T8" i="2"/>
  <c r="T7" i="2"/>
  <c r="T6" i="2"/>
  <c r="J20" i="2"/>
  <c r="J25" i="2" s="1"/>
  <c r="M20" i="2"/>
  <c r="M25" i="2" s="1"/>
  <c r="D226" i="1"/>
  <c r="D256" i="1" s="1"/>
  <c r="F10" i="2" s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Q20" i="2"/>
  <c r="Q25" i="2" s="1"/>
  <c r="O20" i="2"/>
  <c r="O25" i="2" s="1"/>
  <c r="L20" i="2"/>
  <c r="L25" i="2" s="1"/>
  <c r="K20" i="2"/>
  <c r="K25" i="2" s="1"/>
  <c r="I20" i="2"/>
  <c r="I25" i="2" s="1"/>
  <c r="T20" i="2"/>
  <c r="U8" i="2" l="1"/>
  <c r="U10" i="2"/>
  <c r="F6" i="2"/>
  <c r="F20" i="2" s="1"/>
  <c r="D261" i="1"/>
  <c r="F22" i="2"/>
  <c r="G20" i="2"/>
  <c r="G25" i="2" s="1"/>
  <c r="F25" i="2" l="1"/>
  <c r="U25" i="2" s="1"/>
  <c r="U20" i="2"/>
  <c r="U6" i="2"/>
</calcChain>
</file>

<file path=xl/comments1.xml><?xml version="1.0" encoding="utf-8"?>
<comments xmlns="http://schemas.openxmlformats.org/spreadsheetml/2006/main">
  <authors>
    <author>太田市</author>
  </authors>
  <commentLis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ぐんまこどもの国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太田市:</t>
        </r>
        <r>
          <rPr>
            <sz val="9"/>
            <color indexed="81"/>
            <rFont val="ＭＳ Ｐゴシック"/>
            <family val="3"/>
            <charset val="128"/>
          </rPr>
          <t xml:space="preserve">
八王子山公園墓地
西山公園
東山公園</t>
        </r>
      </text>
    </comment>
    <comment ref="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尾島町:
歴史公園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太田市:
さくら工業団地①
さくら工業団地②</t>
        </r>
      </text>
    </comment>
    <comment ref="L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太田市:</t>
        </r>
        <r>
          <rPr>
            <sz val="9"/>
            <color indexed="81"/>
            <rFont val="ＭＳ Ｐゴシック"/>
            <family val="3"/>
            <charset val="128"/>
          </rPr>
          <t xml:space="preserve">
古墳公園</t>
        </r>
      </text>
    </comment>
  </commentList>
</comments>
</file>

<file path=xl/sharedStrings.xml><?xml version="1.0" encoding="utf-8"?>
<sst xmlns="http://schemas.openxmlformats.org/spreadsheetml/2006/main" count="2217" uniqueCount="1216">
  <si>
    <t>街区</t>
    <rPh sb="0" eb="1">
      <t>ガイ</t>
    </rPh>
    <rPh sb="1" eb="2">
      <t>ク</t>
    </rPh>
    <phoneticPr fontId="3"/>
  </si>
  <si>
    <t>飯塚町1591-3</t>
    <rPh sb="0" eb="2">
      <t>イイヅカ</t>
    </rPh>
    <rPh sb="2" eb="3">
      <t>マチ</t>
    </rPh>
    <phoneticPr fontId="3"/>
  </si>
  <si>
    <t>東別所町76-11</t>
    <rPh sb="0" eb="1">
      <t>ヒガシ</t>
    </rPh>
    <rPh sb="1" eb="3">
      <t>ベッショ</t>
    </rPh>
    <rPh sb="3" eb="4">
      <t>マチ</t>
    </rPh>
    <phoneticPr fontId="3"/>
  </si>
  <si>
    <t>岩瀬川町555-39</t>
    <rPh sb="0" eb="1">
      <t>イワ</t>
    </rPh>
    <rPh sb="1" eb="2">
      <t>セ</t>
    </rPh>
    <rPh sb="2" eb="3">
      <t>カワ</t>
    </rPh>
    <rPh sb="3" eb="4">
      <t>マチ</t>
    </rPh>
    <phoneticPr fontId="3"/>
  </si>
  <si>
    <t>緑地</t>
  </si>
  <si>
    <t>西新町132</t>
  </si>
  <si>
    <t>宝町176</t>
  </si>
  <si>
    <t>宝町144</t>
  </si>
  <si>
    <t>飯塚町1684</t>
  </si>
  <si>
    <t>飯塚町1650-2</t>
  </si>
  <si>
    <t>矢場新町192</t>
  </si>
  <si>
    <t>石原町1049</t>
  </si>
  <si>
    <t>都市緑地合計</t>
    <rPh sb="0" eb="2">
      <t>トシ</t>
    </rPh>
    <rPh sb="2" eb="4">
      <t>リョクチ</t>
    </rPh>
    <rPh sb="4" eb="6">
      <t>ゴウケイ</t>
    </rPh>
    <phoneticPr fontId="3"/>
  </si>
  <si>
    <t>運動</t>
  </si>
  <si>
    <t>菅塩町2017</t>
    <rPh sb="0" eb="1">
      <t>スガ</t>
    </rPh>
    <rPh sb="1" eb="2">
      <t>シオ</t>
    </rPh>
    <rPh sb="2" eb="3">
      <t>チョウ</t>
    </rPh>
    <phoneticPr fontId="2"/>
  </si>
  <si>
    <t>大久保町69-17</t>
    <rPh sb="0" eb="3">
      <t>オオクボ</t>
    </rPh>
    <rPh sb="3" eb="4">
      <t>チョウ</t>
    </rPh>
    <phoneticPr fontId="2"/>
  </si>
  <si>
    <t>本町29-1</t>
    <rPh sb="0" eb="2">
      <t>ホンチョウ</t>
    </rPh>
    <phoneticPr fontId="2"/>
  </si>
  <si>
    <t>325㎡</t>
    <phoneticPr fontId="2"/>
  </si>
  <si>
    <t>下小林町218-12</t>
    <rPh sb="0" eb="1">
      <t>シモ</t>
    </rPh>
    <rPh sb="1" eb="3">
      <t>コバヤシ</t>
    </rPh>
    <rPh sb="3" eb="4">
      <t>チョウ</t>
    </rPh>
    <phoneticPr fontId="2"/>
  </si>
  <si>
    <t>109㎡</t>
    <phoneticPr fontId="2"/>
  </si>
  <si>
    <t>城西町90</t>
    <rPh sb="0" eb="2">
      <t>ジョウサイ</t>
    </rPh>
    <rPh sb="2" eb="3">
      <t>チョウ</t>
    </rPh>
    <phoneticPr fontId="2"/>
  </si>
  <si>
    <t>城西町89</t>
    <rPh sb="0" eb="2">
      <t>ジョウサイ</t>
    </rPh>
    <rPh sb="2" eb="3">
      <t>チョウ</t>
    </rPh>
    <phoneticPr fontId="2"/>
  </si>
  <si>
    <t>150.30㎡</t>
    <phoneticPr fontId="2"/>
  </si>
  <si>
    <t>3125.8㎡</t>
    <phoneticPr fontId="2"/>
  </si>
  <si>
    <t>558.89㎡</t>
    <phoneticPr fontId="2"/>
  </si>
  <si>
    <t>城西町80-22</t>
    <rPh sb="0" eb="2">
      <t>ジョウサイ</t>
    </rPh>
    <rPh sb="2" eb="3">
      <t>チョウ</t>
    </rPh>
    <phoneticPr fontId="2"/>
  </si>
  <si>
    <t>1673.37㎡</t>
    <phoneticPr fontId="2"/>
  </si>
  <si>
    <t>城西町80-21</t>
    <rPh sb="0" eb="2">
      <t>ジョウサイ</t>
    </rPh>
    <rPh sb="2" eb="3">
      <t>チョウ</t>
    </rPh>
    <phoneticPr fontId="2"/>
  </si>
  <si>
    <t>1361.52㎡</t>
    <phoneticPr fontId="2"/>
  </si>
  <si>
    <t>城西町79-4</t>
    <rPh sb="0" eb="2">
      <t>ジョウサイ</t>
    </rPh>
    <rPh sb="2" eb="3">
      <t>チョウ</t>
    </rPh>
    <phoneticPr fontId="2"/>
  </si>
  <si>
    <t>320.95㎡</t>
    <phoneticPr fontId="2"/>
  </si>
  <si>
    <t>西矢島町725-6</t>
    <rPh sb="0" eb="1">
      <t>ニシ</t>
    </rPh>
    <rPh sb="1" eb="3">
      <t>ヤジマ</t>
    </rPh>
    <rPh sb="3" eb="4">
      <t>チョウ</t>
    </rPh>
    <phoneticPr fontId="2"/>
  </si>
  <si>
    <t>H20</t>
    <phoneticPr fontId="2"/>
  </si>
  <si>
    <t>由良町寺家公園</t>
    <rPh sb="0" eb="2">
      <t>ユラ</t>
    </rPh>
    <rPh sb="2" eb="3">
      <t>チョウ</t>
    </rPh>
    <rPh sb="3" eb="4">
      <t>ジ</t>
    </rPh>
    <rPh sb="4" eb="5">
      <t>ケ</t>
    </rPh>
    <rPh sb="5" eb="7">
      <t>コウエン</t>
    </rPh>
    <phoneticPr fontId="2"/>
  </si>
  <si>
    <t>由良町体宮公園</t>
    <rPh sb="0" eb="2">
      <t>ユラ</t>
    </rPh>
    <rPh sb="2" eb="3">
      <t>チョウ</t>
    </rPh>
    <rPh sb="3" eb="4">
      <t>タイ</t>
    </rPh>
    <rPh sb="4" eb="5">
      <t>ミヤ</t>
    </rPh>
    <rPh sb="5" eb="7">
      <t>コウエン</t>
    </rPh>
    <phoneticPr fontId="2"/>
  </si>
  <si>
    <t>由良町林公園</t>
    <rPh sb="0" eb="2">
      <t>ユラ</t>
    </rPh>
    <rPh sb="2" eb="3">
      <t>チョウ</t>
    </rPh>
    <rPh sb="3" eb="4">
      <t>ハヤシ</t>
    </rPh>
    <rPh sb="4" eb="6">
      <t>コウエン</t>
    </rPh>
    <phoneticPr fontId="2"/>
  </si>
  <si>
    <t>2526㎡</t>
    <phoneticPr fontId="2"/>
  </si>
  <si>
    <t>由良町142</t>
    <rPh sb="0" eb="2">
      <t>ユラ</t>
    </rPh>
    <rPh sb="2" eb="3">
      <t>チョウ</t>
    </rPh>
    <phoneticPr fontId="2"/>
  </si>
  <si>
    <t>2429㎡</t>
    <phoneticPr fontId="2"/>
  </si>
  <si>
    <t>由良町618-1他</t>
    <rPh sb="0" eb="2">
      <t>ユラ</t>
    </rPh>
    <rPh sb="2" eb="3">
      <t>チョウ</t>
    </rPh>
    <rPh sb="8" eb="9">
      <t>ホカ</t>
    </rPh>
    <phoneticPr fontId="2"/>
  </si>
  <si>
    <t>由良町930他</t>
    <rPh sb="0" eb="2">
      <t>ユラ</t>
    </rPh>
    <rPh sb="2" eb="3">
      <t>チョウ</t>
    </rPh>
    <rPh sb="6" eb="7">
      <t>ホカ</t>
    </rPh>
    <phoneticPr fontId="2"/>
  </si>
  <si>
    <t>3507㎡</t>
    <phoneticPr fontId="2"/>
  </si>
  <si>
    <t>飯塚町1059</t>
  </si>
  <si>
    <t>総合</t>
  </si>
  <si>
    <t>墓園</t>
  </si>
  <si>
    <t>西長岡町1661</t>
  </si>
  <si>
    <t>下浜田町1088-1</t>
    <phoneticPr fontId="3"/>
  </si>
  <si>
    <t>鶴生田町733-55</t>
    <phoneticPr fontId="3"/>
  </si>
  <si>
    <t>東本町33-6</t>
    <phoneticPr fontId="3"/>
  </si>
  <si>
    <t>本町36-1</t>
    <phoneticPr fontId="3"/>
  </si>
  <si>
    <t>浜町57-1</t>
    <phoneticPr fontId="3"/>
  </si>
  <si>
    <t>浜町62-1</t>
    <phoneticPr fontId="3"/>
  </si>
  <si>
    <t>東金井町1312</t>
    <phoneticPr fontId="3"/>
  </si>
  <si>
    <t>東金井町1242</t>
    <phoneticPr fontId="3"/>
  </si>
  <si>
    <t>清原町6-1</t>
    <phoneticPr fontId="3"/>
  </si>
  <si>
    <t>清原町11-1</t>
    <phoneticPr fontId="3"/>
  </si>
  <si>
    <t>東矢島町1290-52</t>
    <phoneticPr fontId="3"/>
  </si>
  <si>
    <t>東矢島町1305-24</t>
    <phoneticPr fontId="3"/>
  </si>
  <si>
    <t>台之郷町1558-25</t>
    <phoneticPr fontId="3"/>
  </si>
  <si>
    <t>鳥山上町1066-73</t>
    <phoneticPr fontId="3"/>
  </si>
  <si>
    <t>強戸町117-1</t>
    <phoneticPr fontId="3"/>
  </si>
  <si>
    <t>市場町757-3</t>
    <phoneticPr fontId="3"/>
  </si>
  <si>
    <t>内ケ島町1260-43</t>
    <phoneticPr fontId="3"/>
  </si>
  <si>
    <t>八幡町18-38</t>
    <phoneticPr fontId="3"/>
  </si>
  <si>
    <t>台之郷町1336-27</t>
    <phoneticPr fontId="3"/>
  </si>
  <si>
    <t>飯塚町1113-52</t>
    <phoneticPr fontId="3"/>
  </si>
  <si>
    <t>近隣</t>
    <rPh sb="0" eb="2">
      <t>キンリン</t>
    </rPh>
    <phoneticPr fontId="7"/>
  </si>
  <si>
    <t>街区</t>
    <rPh sb="0" eb="2">
      <t>ガイク</t>
    </rPh>
    <phoneticPr fontId="7"/>
  </si>
  <si>
    <t xml:space="preserve">
南ヶ丘公園</t>
    <rPh sb="1" eb="2">
      <t>ミナミ</t>
    </rPh>
    <rPh sb="3" eb="4">
      <t>オカ</t>
    </rPh>
    <rPh sb="4" eb="6">
      <t>コウエン</t>
    </rPh>
    <phoneticPr fontId="7"/>
  </si>
  <si>
    <t xml:space="preserve">
市野倉公園</t>
    <rPh sb="1" eb="4">
      <t>イチノクラ</t>
    </rPh>
    <rPh sb="4" eb="6">
      <t>コウエン</t>
    </rPh>
    <phoneticPr fontId="7"/>
  </si>
  <si>
    <t xml:space="preserve">
上中公園</t>
    <rPh sb="1" eb="3">
      <t>カミナカ</t>
    </rPh>
    <rPh sb="3" eb="5">
      <t>コウエン</t>
    </rPh>
    <phoneticPr fontId="7"/>
  </si>
  <si>
    <t xml:space="preserve">
中江田公園</t>
    <rPh sb="1" eb="4">
      <t>ナカエダ</t>
    </rPh>
    <rPh sb="4" eb="6">
      <t>コウエン</t>
    </rPh>
    <phoneticPr fontId="7"/>
  </si>
  <si>
    <t xml:space="preserve">
大村公園</t>
    <rPh sb="1" eb="3">
      <t>オオムラ</t>
    </rPh>
    <rPh sb="3" eb="5">
      <t>コウエン</t>
    </rPh>
    <phoneticPr fontId="7"/>
  </si>
  <si>
    <t xml:space="preserve">
新田神明公園</t>
    <rPh sb="1" eb="3">
      <t>ニッタ</t>
    </rPh>
    <rPh sb="3" eb="5">
      <t>シンメイ</t>
    </rPh>
    <rPh sb="5" eb="7">
      <t>コウエン</t>
    </rPh>
    <phoneticPr fontId="7"/>
  </si>
  <si>
    <t xml:space="preserve">
村田公園</t>
    <rPh sb="1" eb="3">
      <t>ムラタ</t>
    </rPh>
    <rPh sb="3" eb="5">
      <t>コウエン</t>
    </rPh>
    <phoneticPr fontId="7"/>
  </si>
  <si>
    <t xml:space="preserve">
新田あおぞら公園</t>
    <rPh sb="1" eb="3">
      <t>ニッタ</t>
    </rPh>
    <rPh sb="7" eb="9">
      <t>コウエン</t>
    </rPh>
    <phoneticPr fontId="7"/>
  </si>
  <si>
    <t>宝町540</t>
    <phoneticPr fontId="2"/>
  </si>
  <si>
    <t>緑道</t>
    <rPh sb="0" eb="1">
      <t>リョク</t>
    </rPh>
    <rPh sb="1" eb="2">
      <t>ミチ</t>
    </rPh>
    <phoneticPr fontId="2"/>
  </si>
  <si>
    <t>藪塚本町中央公園</t>
    <rPh sb="0" eb="1">
      <t>ヤブ</t>
    </rPh>
    <rPh sb="1" eb="2">
      <t>ヅカ</t>
    </rPh>
    <rPh sb="2" eb="4">
      <t>ホンマチ</t>
    </rPh>
    <rPh sb="4" eb="6">
      <t>チュウオウ</t>
    </rPh>
    <rPh sb="6" eb="8">
      <t>コウエン</t>
    </rPh>
    <phoneticPr fontId="2"/>
  </si>
  <si>
    <t xml:space="preserve"> 　　　　　
ねずみ塚公園</t>
    <rPh sb="10" eb="11">
      <t>ヅカ</t>
    </rPh>
    <rPh sb="11" eb="13">
      <t>コウエン</t>
    </rPh>
    <phoneticPr fontId="7"/>
  </si>
  <si>
    <t xml:space="preserve">
町民の森公園</t>
    <rPh sb="1" eb="3">
      <t>チョウミン</t>
    </rPh>
    <rPh sb="4" eb="5">
      <t>モリ</t>
    </rPh>
    <rPh sb="5" eb="7">
      <t>コウエン</t>
    </rPh>
    <phoneticPr fontId="7"/>
  </si>
  <si>
    <t xml:space="preserve">
若宮ふれあい公園</t>
    <rPh sb="1" eb="3">
      <t>ワカミヤ</t>
    </rPh>
    <rPh sb="7" eb="9">
      <t>コウエン</t>
    </rPh>
    <phoneticPr fontId="7"/>
  </si>
  <si>
    <t xml:space="preserve">
花見塚公園</t>
    <rPh sb="1" eb="3">
      <t>ハナミ</t>
    </rPh>
    <rPh sb="3" eb="4">
      <t>ヅカ</t>
    </rPh>
    <rPh sb="4" eb="6">
      <t>コウエン</t>
    </rPh>
    <phoneticPr fontId="7"/>
  </si>
  <si>
    <t>すずかけ公園</t>
    <rPh sb="4" eb="6">
      <t>コウエン</t>
    </rPh>
    <phoneticPr fontId="7"/>
  </si>
  <si>
    <t>いぬま公園</t>
    <rPh sb="3" eb="5">
      <t>コウエン</t>
    </rPh>
    <phoneticPr fontId="7"/>
  </si>
  <si>
    <t xml:space="preserve">
桜づつみ公園</t>
    <rPh sb="1" eb="2">
      <t>サクラ</t>
    </rPh>
    <rPh sb="5" eb="7">
      <t>コウエン</t>
    </rPh>
    <phoneticPr fontId="7"/>
  </si>
  <si>
    <t>H2 10. 5</t>
    <phoneticPr fontId="2"/>
  </si>
  <si>
    <t>H5. 3.31</t>
    <phoneticPr fontId="2"/>
  </si>
  <si>
    <t>NO</t>
    <phoneticPr fontId="2"/>
  </si>
  <si>
    <t>H元. 3.31</t>
    <phoneticPr fontId="2"/>
  </si>
  <si>
    <t>H4. 3.31</t>
    <phoneticPr fontId="2"/>
  </si>
  <si>
    <t>H6. 3.31</t>
    <phoneticPr fontId="2"/>
  </si>
  <si>
    <t>H7. 3.31</t>
    <phoneticPr fontId="2"/>
  </si>
  <si>
    <t>H8. 3.31</t>
    <phoneticPr fontId="2"/>
  </si>
  <si>
    <t>H9. 3.31</t>
    <phoneticPr fontId="2"/>
  </si>
  <si>
    <t>街区公園</t>
    <rPh sb="0" eb="2">
      <t>ガイク</t>
    </rPh>
    <rPh sb="2" eb="4">
      <t>コウエン</t>
    </rPh>
    <phoneticPr fontId="2"/>
  </si>
  <si>
    <t>都市緑地</t>
    <rPh sb="0" eb="2">
      <t>トシ</t>
    </rPh>
    <rPh sb="2" eb="4">
      <t>リョクチ</t>
    </rPh>
    <phoneticPr fontId="2"/>
  </si>
  <si>
    <t>種別</t>
    <rPh sb="0" eb="2">
      <t>シュベツ</t>
    </rPh>
    <phoneticPr fontId="2"/>
  </si>
  <si>
    <t>面積（ha）</t>
    <rPh sb="0" eb="2">
      <t>メンセキ</t>
    </rPh>
    <phoneticPr fontId="2"/>
  </si>
  <si>
    <t>鎌倉公園</t>
    <rPh sb="0" eb="2">
      <t>カマクラ</t>
    </rPh>
    <rPh sb="2" eb="4">
      <t>コウエン</t>
    </rPh>
    <phoneticPr fontId="2"/>
  </si>
  <si>
    <t>街区</t>
    <rPh sb="0" eb="2">
      <t>ガイク</t>
    </rPh>
    <phoneticPr fontId="2"/>
  </si>
  <si>
    <t>新田早川町15</t>
    <rPh sb="0" eb="2">
      <t>ニッタ</t>
    </rPh>
    <rPh sb="2" eb="4">
      <t>ハヤカワ</t>
    </rPh>
    <rPh sb="4" eb="5">
      <t>マチ</t>
    </rPh>
    <phoneticPr fontId="2"/>
  </si>
  <si>
    <t>H元  3.31</t>
    <phoneticPr fontId="2"/>
  </si>
  <si>
    <t>H2. 3.31</t>
    <phoneticPr fontId="2"/>
  </si>
  <si>
    <t>藤阿久町281-2-14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</si>
  <si>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</si>
  <si>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 xml:space="preserve">         住民1人当たり都市公園面積</t>
    <rPh sb="9" eb="11">
      <t>ジュウミン</t>
    </rPh>
    <rPh sb="11" eb="13">
      <t>ヒトリ</t>
    </rPh>
    <rPh sb="13" eb="14">
      <t>ア</t>
    </rPh>
    <rPh sb="16" eb="18">
      <t>トシ</t>
    </rPh>
    <rPh sb="18" eb="20">
      <t>コウエン</t>
    </rPh>
    <rPh sb="20" eb="22">
      <t>メンセキ</t>
    </rPh>
    <phoneticPr fontId="2"/>
  </si>
  <si>
    <t>NO</t>
    <phoneticPr fontId="2"/>
  </si>
  <si>
    <t>公　園　名</t>
    <phoneticPr fontId="2"/>
  </si>
  <si>
    <r>
      <t>面積</t>
    </r>
    <r>
      <rPr>
        <b/>
        <sz val="12"/>
        <color indexed="8"/>
        <rFont val="ｺﾞｼｯｸ"/>
        <family val="3"/>
        <charset val="128"/>
      </rPr>
      <t>（ha）</t>
    </r>
    <phoneticPr fontId="2"/>
  </si>
  <si>
    <r>
      <t>面積</t>
    </r>
    <r>
      <rPr>
        <b/>
        <sz val="12"/>
        <color indexed="8"/>
        <rFont val="ｺﾞｼｯｸ"/>
        <family val="3"/>
        <charset val="128"/>
      </rPr>
      <t>（㎡）</t>
    </r>
    <phoneticPr fontId="2"/>
  </si>
  <si>
    <t>新野町1382</t>
    <rPh sb="0" eb="1">
      <t>シン</t>
    </rPh>
    <rPh sb="1" eb="3">
      <t>イノマチ</t>
    </rPh>
    <phoneticPr fontId="2"/>
  </si>
  <si>
    <t>飯田町775</t>
    <rPh sb="0" eb="3">
      <t>イイダチョウ</t>
    </rPh>
    <phoneticPr fontId="2"/>
  </si>
  <si>
    <t>八幡南公園（都市計画公園）の追加</t>
    <rPh sb="0" eb="2">
      <t>ハチマン</t>
    </rPh>
    <rPh sb="2" eb="3">
      <t>ミナミ</t>
    </rPh>
    <rPh sb="3" eb="5">
      <t>コウエン</t>
    </rPh>
    <rPh sb="6" eb="8">
      <t>トシ</t>
    </rPh>
    <rPh sb="8" eb="10">
      <t>ケイカク</t>
    </rPh>
    <rPh sb="10" eb="12">
      <t>コウエン</t>
    </rPh>
    <rPh sb="14" eb="16">
      <t>ツイカ</t>
    </rPh>
    <phoneticPr fontId="2"/>
  </si>
  <si>
    <t>東金井町1096</t>
    <rPh sb="0" eb="4">
      <t>ヒガシカナイチョウ</t>
    </rPh>
    <phoneticPr fontId="2"/>
  </si>
  <si>
    <t>岩瀬川町279-1</t>
    <rPh sb="0" eb="3">
      <t>イワセガワ</t>
    </rPh>
    <rPh sb="3" eb="4">
      <t>マチ</t>
    </rPh>
    <phoneticPr fontId="2"/>
  </si>
  <si>
    <t>牛沢町52-1</t>
    <rPh sb="0" eb="2">
      <t>ウシザワ</t>
    </rPh>
    <rPh sb="2" eb="3">
      <t>チョウ</t>
    </rPh>
    <phoneticPr fontId="2"/>
  </si>
  <si>
    <t>別所町594</t>
    <rPh sb="0" eb="3">
      <t>ベッショチョウ</t>
    </rPh>
    <phoneticPr fontId="2"/>
  </si>
  <si>
    <t>龍舞町884</t>
    <rPh sb="0" eb="1">
      <t>リュウ</t>
    </rPh>
    <rPh sb="1" eb="3">
      <t>マイチョウ</t>
    </rPh>
    <phoneticPr fontId="2"/>
  </si>
  <si>
    <t>本町32</t>
    <rPh sb="0" eb="2">
      <t>ホンチョウ</t>
    </rPh>
    <phoneticPr fontId="2"/>
  </si>
  <si>
    <t>上強戸町1437-1</t>
    <rPh sb="0" eb="3">
      <t>カミゴウド</t>
    </rPh>
    <rPh sb="3" eb="4">
      <t>マチ</t>
    </rPh>
    <phoneticPr fontId="2"/>
  </si>
  <si>
    <t>市場町473</t>
    <rPh sb="0" eb="3">
      <t>イチバチョウ</t>
    </rPh>
    <phoneticPr fontId="2"/>
  </si>
  <si>
    <t>北金井町402</t>
    <rPh sb="0" eb="3">
      <t>キタカナイ</t>
    </rPh>
    <rPh sb="3" eb="4">
      <t>チョウ</t>
    </rPh>
    <phoneticPr fontId="2"/>
  </si>
  <si>
    <t>東本町9-31</t>
    <rPh sb="0" eb="1">
      <t>ヒガシ</t>
    </rPh>
    <rPh sb="1" eb="3">
      <t>ホンチョウ</t>
    </rPh>
    <phoneticPr fontId="2"/>
  </si>
  <si>
    <t>末広町560-28</t>
    <rPh sb="0" eb="2">
      <t>スエヒロ</t>
    </rPh>
    <rPh sb="2" eb="3">
      <t>チョウ</t>
    </rPh>
    <phoneticPr fontId="2"/>
  </si>
  <si>
    <t>末広町1229-12</t>
    <rPh sb="0" eb="2">
      <t>スエヒロ</t>
    </rPh>
    <rPh sb="2" eb="3">
      <t>マチ</t>
    </rPh>
    <phoneticPr fontId="2"/>
  </si>
  <si>
    <t>菅塩町752</t>
    <rPh sb="0" eb="1">
      <t>スガ</t>
    </rPh>
    <rPh sb="1" eb="2">
      <t>シオ</t>
    </rPh>
    <rPh sb="2" eb="3">
      <t>マチ</t>
    </rPh>
    <phoneticPr fontId="2"/>
  </si>
  <si>
    <t>鳥山上町1509-4</t>
    <rPh sb="0" eb="2">
      <t>トリヤマ</t>
    </rPh>
    <rPh sb="2" eb="4">
      <t>カミチョウ</t>
    </rPh>
    <phoneticPr fontId="2"/>
  </si>
  <si>
    <t>上田島町283-1</t>
    <rPh sb="0" eb="3">
      <t>カミタジマ</t>
    </rPh>
    <rPh sb="3" eb="4">
      <t>チョウ</t>
    </rPh>
    <phoneticPr fontId="2"/>
  </si>
  <si>
    <t>鳥山中町851-1､-2､-3</t>
    <rPh sb="0" eb="2">
      <t>トリヤマ</t>
    </rPh>
    <rPh sb="2" eb="4">
      <t>ナカマチ</t>
    </rPh>
    <phoneticPr fontId="2"/>
  </si>
  <si>
    <t>寺井町694-1</t>
    <rPh sb="0" eb="3">
      <t>テライチョウ</t>
    </rPh>
    <phoneticPr fontId="2"/>
  </si>
  <si>
    <t>富沢町295-1</t>
    <rPh sb="0" eb="3">
      <t>トミザワチョウ</t>
    </rPh>
    <phoneticPr fontId="2"/>
  </si>
  <si>
    <t>東別所町370-15､386-29</t>
    <rPh sb="0" eb="3">
      <t>ヒガシベッショ</t>
    </rPh>
    <rPh sb="3" eb="4">
      <t>マチ</t>
    </rPh>
    <phoneticPr fontId="2"/>
  </si>
  <si>
    <t>東矢島町1108</t>
    <rPh sb="0" eb="4">
      <t>ヒガシヤジマチョウ</t>
    </rPh>
    <phoneticPr fontId="2"/>
  </si>
  <si>
    <t>西野谷町253-1</t>
    <rPh sb="0" eb="3">
      <t>ニシノヤ</t>
    </rPh>
    <rPh sb="3" eb="4">
      <t>マチ</t>
    </rPh>
    <phoneticPr fontId="2"/>
  </si>
  <si>
    <t>新井町508</t>
    <rPh sb="0" eb="3">
      <t>アライチョウ</t>
    </rPh>
    <phoneticPr fontId="2"/>
  </si>
  <si>
    <t>原宿町3628-2</t>
    <rPh sb="0" eb="3">
      <t>ハラジュクチョウ</t>
    </rPh>
    <phoneticPr fontId="2"/>
  </si>
  <si>
    <t>東今泉町2244-2,-3,-5,-6,2233</t>
    <rPh sb="0" eb="1">
      <t>ヒガシ</t>
    </rPh>
    <rPh sb="1" eb="3">
      <t>イマイズミ</t>
    </rPh>
    <rPh sb="3" eb="4">
      <t>マチ</t>
    </rPh>
    <phoneticPr fontId="2"/>
  </si>
  <si>
    <t>下田島町585</t>
    <rPh sb="0" eb="3">
      <t>シモタジマ</t>
    </rPh>
    <rPh sb="3" eb="4">
      <t>チョウ</t>
    </rPh>
    <phoneticPr fontId="2"/>
  </si>
  <si>
    <t>藤久良町67-1</t>
    <rPh sb="0" eb="4">
      <t>フジクラチョウ</t>
    </rPh>
    <phoneticPr fontId="2"/>
  </si>
  <si>
    <t>八重笠町447-3</t>
    <rPh sb="0" eb="2">
      <t>ヤエ</t>
    </rPh>
    <rPh sb="2" eb="3">
      <t>カサ</t>
    </rPh>
    <rPh sb="3" eb="4">
      <t>マチ</t>
    </rPh>
    <phoneticPr fontId="2"/>
  </si>
  <si>
    <t>台之郷町1377</t>
    <rPh sb="0" eb="1">
      <t>ダイ</t>
    </rPh>
    <rPh sb="1" eb="2">
      <t>コレ</t>
    </rPh>
    <rPh sb="2" eb="3">
      <t>ゴウ</t>
    </rPh>
    <rPh sb="3" eb="4">
      <t>マチ</t>
    </rPh>
    <phoneticPr fontId="2"/>
  </si>
  <si>
    <t>矢田堀町125</t>
    <rPh sb="0" eb="2">
      <t>ヤタ</t>
    </rPh>
    <rPh sb="2" eb="3">
      <t>ホリ</t>
    </rPh>
    <rPh sb="3" eb="4">
      <t>マチ</t>
    </rPh>
    <phoneticPr fontId="2"/>
  </si>
  <si>
    <t>どんぐり公園の追加（都市公園以外）</t>
    <rPh sb="4" eb="6">
      <t>コウエン</t>
    </rPh>
    <rPh sb="7" eb="9">
      <t>ツイカ</t>
    </rPh>
    <rPh sb="10" eb="12">
      <t>トシ</t>
    </rPh>
    <rPh sb="12" eb="14">
      <t>コウエン</t>
    </rPh>
    <rPh sb="14" eb="16">
      <t>イガイ</t>
    </rPh>
    <phoneticPr fontId="2"/>
  </si>
  <si>
    <t>矢場町2945</t>
    <rPh sb="0" eb="3">
      <t>ヤバチョウ</t>
    </rPh>
    <phoneticPr fontId="2"/>
  </si>
  <si>
    <t>只上町929､930</t>
    <rPh sb="0" eb="1">
      <t>タダ</t>
    </rPh>
    <rPh sb="1" eb="2">
      <t>ウエ</t>
    </rPh>
    <rPh sb="2" eb="3">
      <t>マチ</t>
    </rPh>
    <phoneticPr fontId="2"/>
  </si>
  <si>
    <t>龍舞町4370</t>
    <rPh sb="0" eb="1">
      <t>リュウ</t>
    </rPh>
    <rPh sb="1" eb="3">
      <t>マイチョウ</t>
    </rPh>
    <phoneticPr fontId="2"/>
  </si>
  <si>
    <t>ちびっこ広場合計</t>
    <rPh sb="4" eb="6">
      <t>ヒロバ</t>
    </rPh>
    <phoneticPr fontId="2"/>
  </si>
  <si>
    <t>台之郷3区こどもの遊び場</t>
    <rPh sb="0" eb="1">
      <t>ダイ</t>
    </rPh>
    <rPh sb="1" eb="2">
      <t>コレ</t>
    </rPh>
    <rPh sb="2" eb="3">
      <t>ゴウ</t>
    </rPh>
    <rPh sb="3" eb="5">
      <t>３ク</t>
    </rPh>
    <rPh sb="9" eb="12">
      <t>アソビバ</t>
    </rPh>
    <phoneticPr fontId="3"/>
  </si>
  <si>
    <t>台之郷町823-1</t>
    <rPh sb="0" eb="4">
      <t>ダイノゴウ</t>
    </rPh>
    <phoneticPr fontId="2"/>
  </si>
  <si>
    <t>東金井2区こどもの遊び場</t>
    <rPh sb="0" eb="1">
      <t>ヒガシ</t>
    </rPh>
    <rPh sb="1" eb="3">
      <t>カナイ</t>
    </rPh>
    <rPh sb="3" eb="5">
      <t>２ク</t>
    </rPh>
    <rPh sb="9" eb="12">
      <t>アソビバ</t>
    </rPh>
    <phoneticPr fontId="3"/>
  </si>
  <si>
    <t>東金井町2296-1</t>
    <rPh sb="0" eb="3">
      <t>ヒガシカナイ</t>
    </rPh>
    <rPh sb="3" eb="4">
      <t>マチ</t>
    </rPh>
    <phoneticPr fontId="2"/>
  </si>
  <si>
    <t>八重笠こどもの遊び場</t>
    <rPh sb="0" eb="2">
      <t>ヤエ</t>
    </rPh>
    <rPh sb="2" eb="3">
      <t>ガサ</t>
    </rPh>
    <rPh sb="7" eb="10">
      <t>アソビバ</t>
    </rPh>
    <phoneticPr fontId="3"/>
  </si>
  <si>
    <t>八重笠町470</t>
    <rPh sb="0" eb="2">
      <t>ヤエ</t>
    </rPh>
    <rPh sb="2" eb="3">
      <t>ガサ</t>
    </rPh>
    <rPh sb="3" eb="4">
      <t>マチ</t>
    </rPh>
    <phoneticPr fontId="2"/>
  </si>
  <si>
    <t>矢場こどもの遊び場</t>
    <rPh sb="0" eb="2">
      <t>ヤバ</t>
    </rPh>
    <rPh sb="6" eb="9">
      <t>アソビバ</t>
    </rPh>
    <phoneticPr fontId="3"/>
  </si>
  <si>
    <t>矢場町3083他</t>
    <rPh sb="0" eb="2">
      <t>ヤバ</t>
    </rPh>
    <rPh sb="2" eb="3">
      <t>マチ</t>
    </rPh>
    <rPh sb="7" eb="8">
      <t>ホカ</t>
    </rPh>
    <phoneticPr fontId="2"/>
  </si>
  <si>
    <t>吉沢１区こどもの遊び場</t>
    <rPh sb="0" eb="2">
      <t>ヨシザワ</t>
    </rPh>
    <phoneticPr fontId="3"/>
  </si>
  <si>
    <t>吉沢町2033他</t>
    <rPh sb="0" eb="2">
      <t>ヨシザワ</t>
    </rPh>
    <rPh sb="2" eb="3">
      <t>マチ</t>
    </rPh>
    <rPh sb="7" eb="8">
      <t>ホカ</t>
    </rPh>
    <phoneticPr fontId="2"/>
  </si>
  <si>
    <t>こどもの遊び場合計</t>
    <rPh sb="4" eb="5">
      <t>アソ</t>
    </rPh>
    <rPh sb="6" eb="7">
      <t>バ</t>
    </rPh>
    <rPh sb="7" eb="9">
      <t>ゴウケイ</t>
    </rPh>
    <phoneticPr fontId="3"/>
  </si>
  <si>
    <t>総合計</t>
    <rPh sb="0" eb="1">
      <t>ソウ</t>
    </rPh>
    <rPh sb="1" eb="3">
      <t>ゴウケイ</t>
    </rPh>
    <phoneticPr fontId="2"/>
  </si>
  <si>
    <t>都市公園合計</t>
    <rPh sb="0" eb="2">
      <t>トシ</t>
    </rPh>
    <rPh sb="2" eb="4">
      <t>コウエン</t>
    </rPh>
    <rPh sb="4" eb="6">
      <t>ゴウケイ</t>
    </rPh>
    <phoneticPr fontId="2"/>
  </si>
  <si>
    <t>S54. 5. 1</t>
    <phoneticPr fontId="2"/>
  </si>
  <si>
    <t>S58. 3.31</t>
    <phoneticPr fontId="2"/>
  </si>
  <si>
    <t>S63. 3.31</t>
    <phoneticPr fontId="2"/>
  </si>
  <si>
    <t>H2. 3.31</t>
    <phoneticPr fontId="2"/>
  </si>
  <si>
    <t>都市計画決定年月日</t>
    <rPh sb="0" eb="2">
      <t>トシ</t>
    </rPh>
    <rPh sb="2" eb="3">
      <t>ケイ</t>
    </rPh>
    <rPh sb="3" eb="4">
      <t>ガ</t>
    </rPh>
    <rPh sb="4" eb="6">
      <t>ケッテイ</t>
    </rPh>
    <rPh sb="6" eb="7">
      <t>トシ</t>
    </rPh>
    <rPh sb="7" eb="8">
      <t>ツキ</t>
    </rPh>
    <rPh sb="8" eb="9">
      <t>ヒ</t>
    </rPh>
    <phoneticPr fontId="2"/>
  </si>
  <si>
    <t>大原町383-75</t>
    <rPh sb="0" eb="3">
      <t>オオハラチョウ</t>
    </rPh>
    <phoneticPr fontId="2"/>
  </si>
  <si>
    <t>H13.7</t>
    <phoneticPr fontId="3"/>
  </si>
  <si>
    <t>S42. 3.21</t>
    <phoneticPr fontId="2"/>
  </si>
  <si>
    <t>S42. 7.20</t>
    <phoneticPr fontId="2"/>
  </si>
  <si>
    <t>S45. 3.31</t>
    <phoneticPr fontId="2"/>
  </si>
  <si>
    <t>S46. 4. 1</t>
    <phoneticPr fontId="2"/>
  </si>
  <si>
    <t>S47. 3.31</t>
    <phoneticPr fontId="2"/>
  </si>
  <si>
    <t>S41.10. 1</t>
    <phoneticPr fontId="2"/>
  </si>
  <si>
    <t>S50. 4. 1</t>
    <phoneticPr fontId="2"/>
  </si>
  <si>
    <t>S48. 4. 1</t>
    <phoneticPr fontId="2"/>
  </si>
  <si>
    <t>S49. 4. 1</t>
    <phoneticPr fontId="2"/>
  </si>
  <si>
    <t>S56. 3.31</t>
    <phoneticPr fontId="2"/>
  </si>
  <si>
    <t>S51. 3.31</t>
    <phoneticPr fontId="2"/>
  </si>
  <si>
    <t>S59. 3.31</t>
    <phoneticPr fontId="2"/>
  </si>
  <si>
    <t>S5. 3.31</t>
    <phoneticPr fontId="2"/>
  </si>
  <si>
    <t>S56.12. 1</t>
    <phoneticPr fontId="2"/>
  </si>
  <si>
    <t>S55. 5. 1</t>
    <phoneticPr fontId="2"/>
  </si>
  <si>
    <t>S53. 4. 1</t>
    <phoneticPr fontId="2"/>
  </si>
  <si>
    <t>S60. 3.30</t>
    <phoneticPr fontId="2"/>
  </si>
  <si>
    <t>S61. 3.31</t>
    <phoneticPr fontId="2"/>
  </si>
  <si>
    <t>S55. 6. 1</t>
    <phoneticPr fontId="2"/>
  </si>
  <si>
    <t>S55. 6. 1</t>
    <phoneticPr fontId="2"/>
  </si>
  <si>
    <t>S60. 3.30</t>
    <phoneticPr fontId="2"/>
  </si>
  <si>
    <t>S62. 3.31</t>
    <phoneticPr fontId="2"/>
  </si>
  <si>
    <t>S59. 3.31</t>
    <phoneticPr fontId="2"/>
  </si>
  <si>
    <t>S62. 3.31</t>
    <phoneticPr fontId="2"/>
  </si>
  <si>
    <t>S52.3</t>
    <phoneticPr fontId="2"/>
  </si>
  <si>
    <t>H3.3</t>
    <phoneticPr fontId="3"/>
  </si>
  <si>
    <t>S52. 3.31</t>
    <phoneticPr fontId="2"/>
  </si>
  <si>
    <t>S58. 8.15</t>
    <phoneticPr fontId="2"/>
  </si>
  <si>
    <t>H3. 3</t>
    <phoneticPr fontId="2"/>
  </si>
  <si>
    <t>S46.4. 1</t>
    <phoneticPr fontId="2"/>
  </si>
  <si>
    <t>S45.9. 1</t>
    <phoneticPr fontId="3"/>
  </si>
  <si>
    <t>S50.4. 1</t>
    <phoneticPr fontId="2"/>
  </si>
  <si>
    <t>西山公園</t>
    <rPh sb="0" eb="4">
      <t>ニシヤマコウエン</t>
    </rPh>
    <phoneticPr fontId="2"/>
  </si>
  <si>
    <t>高山公園</t>
    <rPh sb="0" eb="2">
      <t>タカヤマ</t>
    </rPh>
    <phoneticPr fontId="2"/>
  </si>
  <si>
    <t>太田中央公園</t>
    <rPh sb="0" eb="2">
      <t>オオタ</t>
    </rPh>
    <rPh sb="2" eb="4">
      <t>チュウオウ</t>
    </rPh>
    <rPh sb="4" eb="6">
      <t>コウエン</t>
    </rPh>
    <phoneticPr fontId="2"/>
  </si>
  <si>
    <t>東山公園</t>
    <rPh sb="0" eb="2">
      <t>ヒガシヤマ</t>
    </rPh>
    <rPh sb="2" eb="4">
      <t>コウエン</t>
    </rPh>
    <phoneticPr fontId="2"/>
  </si>
  <si>
    <t>九合6号公園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</si>
  <si>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天神公園</t>
    <rPh sb="0" eb="2">
      <t>テンジン</t>
    </rPh>
    <rPh sb="2" eb="4">
      <t>コウエン</t>
    </rPh>
    <phoneticPr fontId="2"/>
  </si>
  <si>
    <t>西新町中央公園</t>
    <rPh sb="0" eb="3">
      <t>ニシシンマチ</t>
    </rPh>
    <rPh sb="3" eb="5">
      <t>チュウオウ</t>
    </rPh>
    <rPh sb="5" eb="7">
      <t>コウエン</t>
    </rPh>
    <phoneticPr fontId="2"/>
  </si>
  <si>
    <t>鳥山中町公園</t>
    <rPh sb="0" eb="2">
      <t>トリヤマ</t>
    </rPh>
    <rPh sb="2" eb="3">
      <t>ナカ</t>
    </rPh>
    <rPh sb="3" eb="4">
      <t>チョウ</t>
    </rPh>
    <rPh sb="4" eb="6">
      <t>コウエン</t>
    </rPh>
    <phoneticPr fontId="2"/>
  </si>
  <si>
    <t>鳥山中町836-13</t>
    <rPh sb="0" eb="2">
      <t>トリヤマ</t>
    </rPh>
    <rPh sb="2" eb="3">
      <t>ナカ</t>
    </rPh>
    <rPh sb="3" eb="4">
      <t>チョウ</t>
    </rPh>
    <phoneticPr fontId="2"/>
  </si>
  <si>
    <t>H23.9</t>
    <phoneticPr fontId="2"/>
  </si>
  <si>
    <t>鳥山中町公園の追加（都市公園以外）</t>
    <rPh sb="0" eb="2">
      <t>トリヤマ</t>
    </rPh>
    <rPh sb="2" eb="3">
      <t>ナカ</t>
    </rPh>
    <rPh sb="3" eb="4">
      <t>チョウ</t>
    </rPh>
    <rPh sb="4" eb="6">
      <t>コウエン</t>
    </rPh>
    <rPh sb="7" eb="9">
      <t>ツイカ</t>
    </rPh>
    <rPh sb="10" eb="12">
      <t>トシ</t>
    </rPh>
    <rPh sb="12" eb="14">
      <t>コウエン</t>
    </rPh>
    <rPh sb="14" eb="16">
      <t>イガイ</t>
    </rPh>
    <phoneticPr fontId="2"/>
  </si>
  <si>
    <t>西新町南公園</t>
    <rPh sb="0" eb="3">
      <t>ニシシンマチ</t>
    </rPh>
    <rPh sb="3" eb="4">
      <t>ミナミ</t>
    </rPh>
    <rPh sb="4" eb="6">
      <t>コウエン</t>
    </rPh>
    <phoneticPr fontId="2"/>
  </si>
  <si>
    <t>宝町中央公園</t>
    <rPh sb="0" eb="2">
      <t>タカラチョウ</t>
    </rPh>
    <rPh sb="2" eb="4">
      <t>チュウオウ</t>
    </rPh>
    <rPh sb="4" eb="6">
      <t>コウエン</t>
    </rPh>
    <phoneticPr fontId="2"/>
  </si>
  <si>
    <t>新浜公園</t>
    <rPh sb="0" eb="2">
      <t>ニイハマ</t>
    </rPh>
    <rPh sb="2" eb="4">
      <t>コウエン</t>
    </rPh>
    <phoneticPr fontId="2"/>
  </si>
  <si>
    <t>東新町中央公園</t>
    <rPh sb="0" eb="1">
      <t>ヒガシ</t>
    </rPh>
    <rPh sb="1" eb="3">
      <t>シンマチ</t>
    </rPh>
    <rPh sb="3" eb="5">
      <t>チュウオウ</t>
    </rPh>
    <rPh sb="5" eb="7">
      <t>コウエン</t>
    </rPh>
    <phoneticPr fontId="2"/>
  </si>
  <si>
    <t>西藤中央公園</t>
    <rPh sb="0" eb="1">
      <t>ニシ</t>
    </rPh>
    <rPh sb="1" eb="2">
      <t>フジ</t>
    </rPh>
    <rPh sb="2" eb="4">
      <t>チュウオウ</t>
    </rPh>
    <rPh sb="4" eb="6">
      <t>コウエン</t>
    </rPh>
    <phoneticPr fontId="2"/>
  </si>
  <si>
    <t>竜内公園</t>
    <rPh sb="0" eb="1">
      <t>リュウ</t>
    </rPh>
    <rPh sb="1" eb="2">
      <t>ナイ</t>
    </rPh>
    <rPh sb="2" eb="4">
      <t>コウエン</t>
    </rPh>
    <phoneticPr fontId="2"/>
  </si>
  <si>
    <t>沖野公園</t>
    <rPh sb="0" eb="2">
      <t>オキノ</t>
    </rPh>
    <rPh sb="2" eb="4">
      <t>コウエン</t>
    </rPh>
    <phoneticPr fontId="3"/>
  </si>
  <si>
    <t>早川公園</t>
    <rPh sb="0" eb="2">
      <t>ハヤカワ</t>
    </rPh>
    <rPh sb="2" eb="4">
      <t>コウエン</t>
    </rPh>
    <phoneticPr fontId="7"/>
  </si>
  <si>
    <t>呑龍公園</t>
    <rPh sb="0" eb="1">
      <t>ドン</t>
    </rPh>
    <rPh sb="1" eb="2">
      <t>リュウ</t>
    </rPh>
    <rPh sb="2" eb="4">
      <t>コウエン</t>
    </rPh>
    <phoneticPr fontId="2"/>
  </si>
  <si>
    <t>九合1号公園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</si>
  <si>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九合2号公園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</si>
  <si>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九合3号公園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</si>
  <si>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九合4号公園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</si>
  <si>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九合5号公園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</si>
  <si>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九合7号公園</t>
    <rPh sb="0" eb="1">
      <t>ク</t>
    </rPh>
    <rPh sb="1" eb="2">
      <t>アイ</t>
    </rPh>
    <rPh sb="3" eb="4">
      <t>ゴウ</t>
    </rPh>
    <rPh sb="4" eb="6">
      <t>コウエン</t>
    </rPh>
    <phoneticPr fontId="2"/>
  </si>
  <si>
    <t>向野公園</t>
    <rPh sb="0" eb="1">
      <t>ムカイ</t>
    </rPh>
    <rPh sb="1" eb="2">
      <t>ノ</t>
    </rPh>
    <rPh sb="2" eb="4">
      <t>コウエン</t>
    </rPh>
    <phoneticPr fontId="2"/>
  </si>
  <si>
    <t>高林公園</t>
    <rPh sb="0" eb="2">
      <t>タカバヤシ</t>
    </rPh>
    <rPh sb="2" eb="4">
      <t>コウエン</t>
    </rPh>
    <phoneticPr fontId="2"/>
  </si>
  <si>
    <t>向野中央公園</t>
    <rPh sb="0" eb="2">
      <t>ムカイノ</t>
    </rPh>
    <rPh sb="2" eb="4">
      <t>チュウオウ</t>
    </rPh>
    <rPh sb="4" eb="6">
      <t>コウエン</t>
    </rPh>
    <phoneticPr fontId="2"/>
  </si>
  <si>
    <t>向野南公園</t>
    <rPh sb="0" eb="2">
      <t>ムカイノ</t>
    </rPh>
    <rPh sb="2" eb="3">
      <t>ミナミ</t>
    </rPh>
    <rPh sb="3" eb="5">
      <t>コウエン</t>
    </rPh>
    <phoneticPr fontId="2"/>
  </si>
  <si>
    <t>石原公園</t>
    <rPh sb="0" eb="2">
      <t>イシハラ</t>
    </rPh>
    <rPh sb="2" eb="4">
      <t>コウエン</t>
    </rPh>
    <phoneticPr fontId="2"/>
  </si>
  <si>
    <t>植木野公園</t>
    <rPh sb="0" eb="2">
      <t>ウエキ</t>
    </rPh>
    <rPh sb="2" eb="3">
      <t>ノ</t>
    </rPh>
    <rPh sb="3" eb="5">
      <t>コウエン</t>
    </rPh>
    <phoneticPr fontId="2"/>
  </si>
  <si>
    <t>つる公園</t>
    <rPh sb="2" eb="4">
      <t>コウエン</t>
    </rPh>
    <phoneticPr fontId="2"/>
  </si>
  <si>
    <t>宮前公園</t>
    <rPh sb="0" eb="2">
      <t>ミヤマエ</t>
    </rPh>
    <rPh sb="2" eb="4">
      <t>コウエン</t>
    </rPh>
    <phoneticPr fontId="2"/>
  </si>
  <si>
    <t>高田公園</t>
    <rPh sb="0" eb="2">
      <t>タカダ</t>
    </rPh>
    <rPh sb="2" eb="3">
      <t>コウ</t>
    </rPh>
    <rPh sb="3" eb="4">
      <t>エン</t>
    </rPh>
    <phoneticPr fontId="2"/>
  </si>
  <si>
    <t>新田地域</t>
    <rPh sb="0" eb="2">
      <t>ニッタ</t>
    </rPh>
    <rPh sb="2" eb="4">
      <t>チイキ</t>
    </rPh>
    <phoneticPr fontId="2"/>
  </si>
  <si>
    <t>藪塚地域</t>
    <rPh sb="0" eb="1">
      <t>ヤブ</t>
    </rPh>
    <rPh sb="1" eb="2">
      <t>ヅカ</t>
    </rPh>
    <rPh sb="2" eb="4">
      <t>チイキ</t>
    </rPh>
    <phoneticPr fontId="2"/>
  </si>
  <si>
    <t>尾島地域</t>
    <rPh sb="0" eb="2">
      <t>オジマ</t>
    </rPh>
    <rPh sb="2" eb="4">
      <t>チイキ</t>
    </rPh>
    <phoneticPr fontId="2"/>
  </si>
  <si>
    <t>太田地域</t>
    <rPh sb="0" eb="2">
      <t>オオタ</t>
    </rPh>
    <rPh sb="2" eb="4">
      <t>チイキ</t>
    </rPh>
    <phoneticPr fontId="2"/>
  </si>
  <si>
    <t>赤城神社（新野）ちびっこ広場</t>
    <rPh sb="12" eb="14">
      <t>ヒロバ</t>
    </rPh>
    <phoneticPr fontId="2"/>
  </si>
  <si>
    <t>飯田町常会（雷電神社）ちびっこ広場</t>
    <phoneticPr fontId="2"/>
  </si>
  <si>
    <t>飯玉神社ちびっこ広場</t>
    <phoneticPr fontId="2"/>
  </si>
  <si>
    <t>岩瀬川浅間神社ちびっこ広場</t>
    <phoneticPr fontId="2"/>
  </si>
  <si>
    <t>牛沢ちびっこ広場</t>
    <phoneticPr fontId="2"/>
  </si>
  <si>
    <t>ちびっこ広場</t>
  </si>
  <si>
    <t>春日神社ちびっこ広場</t>
    <phoneticPr fontId="2"/>
  </si>
  <si>
    <t>春日神社境内ちびっこ広場</t>
    <phoneticPr fontId="2"/>
  </si>
  <si>
    <t>上強戸ちびっこ広場</t>
    <phoneticPr fontId="2"/>
  </si>
  <si>
    <t>琴平ちびっこ広場</t>
    <phoneticPr fontId="2"/>
  </si>
  <si>
    <t>駒形神社ちびっこ広場</t>
    <phoneticPr fontId="2"/>
  </si>
  <si>
    <t>栄町児童遊園ちびっこ広場</t>
    <phoneticPr fontId="2"/>
  </si>
  <si>
    <t>末広北ちびっこ広場</t>
    <phoneticPr fontId="2"/>
  </si>
  <si>
    <t>末広南ちびっこ広場</t>
    <phoneticPr fontId="2"/>
  </si>
  <si>
    <t>菅塩（集会所)ちびっこ広場</t>
    <phoneticPr fontId="2"/>
  </si>
  <si>
    <t>菅原神社ちびっこ広場</t>
    <phoneticPr fontId="2"/>
  </si>
  <si>
    <t>東今泉町928-1</t>
    <phoneticPr fontId="2"/>
  </si>
  <si>
    <t>鳥山下町639-37</t>
    <rPh sb="2" eb="3">
      <t>シタ</t>
    </rPh>
    <rPh sb="3" eb="4">
      <t>マチ</t>
    </rPh>
    <phoneticPr fontId="2"/>
  </si>
  <si>
    <t>（韮川）東公園</t>
    <rPh sb="1" eb="3">
      <t>ニラガワ</t>
    </rPh>
    <rPh sb="4" eb="5">
      <t>ヒガシ</t>
    </rPh>
    <rPh sb="5" eb="7">
      <t>コウエン</t>
    </rPh>
    <phoneticPr fontId="3"/>
  </si>
  <si>
    <t>（韮川）西公園</t>
    <rPh sb="1" eb="3">
      <t>ニラガワ</t>
    </rPh>
    <rPh sb="4" eb="5">
      <t>ニシ</t>
    </rPh>
    <rPh sb="5" eb="7">
      <t>コウエン</t>
    </rPh>
    <phoneticPr fontId="3"/>
  </si>
  <si>
    <t>太田駅北口駅前広場</t>
    <rPh sb="0" eb="2">
      <t>オオタ</t>
    </rPh>
    <rPh sb="2" eb="3">
      <t>エキ</t>
    </rPh>
    <rPh sb="3" eb="5">
      <t>キタグチ</t>
    </rPh>
    <rPh sb="5" eb="7">
      <t>エキマエ</t>
    </rPh>
    <rPh sb="7" eb="9">
      <t>ヒロバ</t>
    </rPh>
    <phoneticPr fontId="2"/>
  </si>
  <si>
    <t>東本町</t>
    <rPh sb="0" eb="1">
      <t>ヒガシ</t>
    </rPh>
    <rPh sb="1" eb="3">
      <t>ホンチョウ</t>
    </rPh>
    <phoneticPr fontId="2"/>
  </si>
  <si>
    <t>（韮川）北公園</t>
    <rPh sb="1" eb="3">
      <t>ニラガワ</t>
    </rPh>
    <rPh sb="4" eb="5">
      <t>キタ</t>
    </rPh>
    <rPh sb="5" eb="6">
      <t>コウ</t>
    </rPh>
    <rPh sb="6" eb="7">
      <t>エン</t>
    </rPh>
    <phoneticPr fontId="3"/>
  </si>
  <si>
    <t>（韮川）南公園</t>
    <rPh sb="1" eb="3">
      <t>ニラガワ</t>
    </rPh>
    <rPh sb="4" eb="5">
      <t>ミナミ</t>
    </rPh>
    <rPh sb="5" eb="6">
      <t>コウ</t>
    </rPh>
    <rPh sb="6" eb="7">
      <t>エン</t>
    </rPh>
    <phoneticPr fontId="3"/>
  </si>
  <si>
    <t>古戸町191-2</t>
    <phoneticPr fontId="2"/>
  </si>
  <si>
    <t>竜舞一区神明宮ちびっこ広場の廃止</t>
    <rPh sb="0" eb="1">
      <t>リュウ</t>
    </rPh>
    <rPh sb="1" eb="2">
      <t>マイ</t>
    </rPh>
    <rPh sb="2" eb="4">
      <t>イチク</t>
    </rPh>
    <rPh sb="4" eb="5">
      <t>カミ</t>
    </rPh>
    <rPh sb="5" eb="6">
      <t>メイ</t>
    </rPh>
    <rPh sb="6" eb="7">
      <t>ミヤ</t>
    </rPh>
    <rPh sb="11" eb="13">
      <t>ヒロバ</t>
    </rPh>
    <rPh sb="14" eb="16">
      <t>ハイシ</t>
    </rPh>
    <phoneticPr fontId="2"/>
  </si>
  <si>
    <t>杉ノ内（集会所）ちびっこ広場</t>
    <phoneticPr fontId="2"/>
  </si>
  <si>
    <t>鳥崇神社ちびっこ広場</t>
    <rPh sb="1" eb="2">
      <t>タカシ</t>
    </rPh>
    <phoneticPr fontId="2"/>
  </si>
  <si>
    <t>寺井ちびっこ広場</t>
    <phoneticPr fontId="2"/>
  </si>
  <si>
    <t>富沢ちびっこ広場</t>
    <phoneticPr fontId="2"/>
  </si>
  <si>
    <t>長良神社（東別所）ちびっこ広場</t>
    <phoneticPr fontId="2"/>
  </si>
  <si>
    <t>長良神社（東矢島）ちびっこ広場</t>
    <phoneticPr fontId="2"/>
  </si>
  <si>
    <t>西野谷（栄福寺）ちびっこ広場</t>
    <phoneticPr fontId="2"/>
  </si>
  <si>
    <t>八幡宮ちびっこ広場</t>
    <phoneticPr fontId="2"/>
  </si>
  <si>
    <t>原宿ちびっこ広場</t>
    <phoneticPr fontId="2"/>
  </si>
  <si>
    <t>東今泉子供遊園地ちびっこ広場</t>
    <phoneticPr fontId="2"/>
  </si>
  <si>
    <t>日吉神社ちびっこ広場</t>
    <phoneticPr fontId="2"/>
  </si>
  <si>
    <t>藤久良遊園地ちびっこ広場</t>
    <phoneticPr fontId="2"/>
  </si>
  <si>
    <t>茂木子供運動場ちびっこ広場</t>
    <phoneticPr fontId="2"/>
  </si>
  <si>
    <t>八重笠ちびっこ広場</t>
    <phoneticPr fontId="2"/>
  </si>
  <si>
    <t>八坂神社（西矢島）ちびっこ広場</t>
    <rPh sb="5" eb="6">
      <t>ニシヤ</t>
    </rPh>
    <rPh sb="6" eb="7">
      <t>ヤ</t>
    </rPh>
    <rPh sb="7" eb="8">
      <t>ジマ</t>
    </rPh>
    <phoneticPr fontId="2"/>
  </si>
  <si>
    <t>八坂神社（台之郷）ちびっこ広場</t>
    <rPh sb="5" eb="8">
      <t>ダイノゴウ</t>
    </rPh>
    <phoneticPr fontId="2"/>
  </si>
  <si>
    <t>矢田堀（諏訪神社）ちびっこ広場</t>
    <phoneticPr fontId="2"/>
  </si>
  <si>
    <t>矢場住吉神社ちびっこ広場</t>
    <rPh sb="0" eb="2">
      <t>ヤバ</t>
    </rPh>
    <phoneticPr fontId="2"/>
  </si>
  <si>
    <t>楽前（稲荷神社）ちびっこ広場</t>
    <phoneticPr fontId="2"/>
  </si>
  <si>
    <t>竜舞三区南（白山）ちびっこ広場</t>
    <phoneticPr fontId="2"/>
  </si>
  <si>
    <t>御庵公園</t>
    <rPh sb="0" eb="1">
      <t>ゴ</t>
    </rPh>
    <rPh sb="1" eb="2">
      <t>アン</t>
    </rPh>
    <rPh sb="2" eb="4">
      <t>コウエン</t>
    </rPh>
    <phoneticPr fontId="2"/>
  </si>
  <si>
    <t>稲荷塚公園</t>
    <rPh sb="0" eb="2">
      <t>イナリ</t>
    </rPh>
    <rPh sb="2" eb="3">
      <t>ヅカ</t>
    </rPh>
    <rPh sb="3" eb="5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</si>
  <si>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</si>
  <si>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不動公園</t>
    <rPh sb="0" eb="2">
      <t>フドウ</t>
    </rPh>
    <rPh sb="2" eb="4">
      <t>コウエン</t>
    </rPh>
    <phoneticPr fontId="2"/>
  </si>
  <si>
    <t>小谷場公園</t>
    <rPh sb="0" eb="3">
      <t>コヤバ</t>
    </rPh>
    <rPh sb="3" eb="5">
      <t>コウエン</t>
    </rPh>
    <phoneticPr fontId="2"/>
  </si>
  <si>
    <t>西新町1号公園</t>
    <rPh sb="0" eb="3">
      <t>ニシシンマチ</t>
    </rPh>
    <rPh sb="4" eb="5">
      <t>ゴウ</t>
    </rPh>
    <rPh sb="5" eb="7">
      <t>コウエン</t>
    </rPh>
    <phoneticPr fontId="2"/>
  </si>
  <si>
    <t>八幡南公園</t>
    <rPh sb="0" eb="2">
      <t>ハチマン</t>
    </rPh>
    <rPh sb="2" eb="3">
      <t>ミナミ</t>
    </rPh>
    <rPh sb="3" eb="5">
      <t>コウエン</t>
    </rPh>
    <phoneticPr fontId="2"/>
  </si>
  <si>
    <t>尾島東部土地区画整理地内</t>
    <rPh sb="0" eb="2">
      <t>オジマ</t>
    </rPh>
    <rPh sb="2" eb="4">
      <t>トウブ</t>
    </rPh>
    <rPh sb="4" eb="6">
      <t>トチ</t>
    </rPh>
    <rPh sb="6" eb="8">
      <t>クカク</t>
    </rPh>
    <rPh sb="8" eb="10">
      <t>セイリ</t>
    </rPh>
    <rPh sb="10" eb="11">
      <t>チ</t>
    </rPh>
    <rPh sb="11" eb="12">
      <t>ナイ</t>
    </rPh>
    <phoneticPr fontId="2"/>
  </si>
  <si>
    <t>どんぐり公園</t>
    <rPh sb="4" eb="6">
      <t>コウエン</t>
    </rPh>
    <phoneticPr fontId="2"/>
  </si>
  <si>
    <t>東矢島土地区画整理地内</t>
    <rPh sb="0" eb="1">
      <t>ヒガシ</t>
    </rPh>
    <rPh sb="1" eb="3">
      <t>ヤジマ</t>
    </rPh>
    <rPh sb="3" eb="5">
      <t>トチ</t>
    </rPh>
    <rPh sb="5" eb="7">
      <t>クカク</t>
    </rPh>
    <rPh sb="7" eb="9">
      <t>セイリ</t>
    </rPh>
    <rPh sb="9" eb="10">
      <t>チ</t>
    </rPh>
    <rPh sb="10" eb="11">
      <t>ナイ</t>
    </rPh>
    <phoneticPr fontId="2"/>
  </si>
  <si>
    <t>2,502.60㎡</t>
    <phoneticPr fontId="2"/>
  </si>
  <si>
    <t>粕川緑地</t>
    <rPh sb="0" eb="2">
      <t>カスカワ</t>
    </rPh>
    <rPh sb="2" eb="4">
      <t>リョクチ</t>
    </rPh>
    <phoneticPr fontId="2"/>
  </si>
  <si>
    <t>細谷町162</t>
    <rPh sb="0" eb="2">
      <t>ホソヤ</t>
    </rPh>
    <rPh sb="2" eb="3">
      <t>チョウ</t>
    </rPh>
    <phoneticPr fontId="2"/>
  </si>
  <si>
    <t>飯田町1418</t>
    <rPh sb="0" eb="3">
      <t>イイダチョウ</t>
    </rPh>
    <phoneticPr fontId="2"/>
  </si>
  <si>
    <t>高林東町1292-1</t>
    <rPh sb="0" eb="1">
      <t>タカ</t>
    </rPh>
    <rPh sb="1" eb="2">
      <t>ハヤシ</t>
    </rPh>
    <rPh sb="2" eb="3">
      <t>ヒガシ</t>
    </rPh>
    <rPh sb="3" eb="4">
      <t>チョウ</t>
    </rPh>
    <phoneticPr fontId="2"/>
  </si>
  <si>
    <t>吉沢町998-1</t>
    <rPh sb="0" eb="2">
      <t>ヨシザワ</t>
    </rPh>
    <rPh sb="2" eb="3">
      <t>チョウ</t>
    </rPh>
    <phoneticPr fontId="2"/>
  </si>
  <si>
    <t>只上町4059</t>
    <rPh sb="0" eb="1">
      <t>タダ</t>
    </rPh>
    <rPh sb="1" eb="2">
      <t>カミ</t>
    </rPh>
    <rPh sb="2" eb="3">
      <t>チョウ</t>
    </rPh>
    <phoneticPr fontId="2"/>
  </si>
  <si>
    <t>竜舞町5565</t>
    <rPh sb="0" eb="1">
      <t>リュウ</t>
    </rPh>
    <rPh sb="1" eb="2">
      <t>マイ</t>
    </rPh>
    <rPh sb="2" eb="3">
      <t>チョウ</t>
    </rPh>
    <phoneticPr fontId="2"/>
  </si>
  <si>
    <t>下浜田町474-1</t>
    <rPh sb="0" eb="1">
      <t>シモ</t>
    </rPh>
    <rPh sb="1" eb="3">
      <t>ハマダ</t>
    </rPh>
    <rPh sb="3" eb="4">
      <t>チョウ</t>
    </rPh>
    <phoneticPr fontId="2"/>
  </si>
  <si>
    <t>原宿町43-11</t>
    <rPh sb="0" eb="2">
      <t>ハラジュク</t>
    </rPh>
    <rPh sb="2" eb="3">
      <t>チョウ</t>
    </rPh>
    <phoneticPr fontId="2"/>
  </si>
  <si>
    <t>飯塚町1029-1南側</t>
    <rPh sb="0" eb="3">
      <t>イイヅカチョウ</t>
    </rPh>
    <rPh sb="9" eb="11">
      <t>ミナミガワ</t>
    </rPh>
    <phoneticPr fontId="2"/>
  </si>
  <si>
    <t>東長岡町1600（東武線沿い）</t>
    <rPh sb="0" eb="1">
      <t>ヒガシ</t>
    </rPh>
    <rPh sb="1" eb="3">
      <t>ナガオカ</t>
    </rPh>
    <rPh sb="3" eb="4">
      <t>チョウ</t>
    </rPh>
    <rPh sb="9" eb="12">
      <t>トウブセン</t>
    </rPh>
    <rPh sb="12" eb="13">
      <t>ゾ</t>
    </rPh>
    <phoneticPr fontId="2"/>
  </si>
  <si>
    <t>浜町52</t>
    <rPh sb="0" eb="1">
      <t>ハマ</t>
    </rPh>
    <rPh sb="1" eb="2">
      <t>チョウ</t>
    </rPh>
    <phoneticPr fontId="2"/>
  </si>
  <si>
    <t>粕川町30-24</t>
    <rPh sb="0" eb="2">
      <t>カスカワ</t>
    </rPh>
    <rPh sb="2" eb="3">
      <t>チョウ</t>
    </rPh>
    <phoneticPr fontId="2"/>
  </si>
  <si>
    <t>59.50㎡</t>
    <phoneticPr fontId="2"/>
  </si>
  <si>
    <t>八幡緑地</t>
    <rPh sb="0" eb="2">
      <t>ハチマン</t>
    </rPh>
    <rPh sb="2" eb="4">
      <t>リョクチ</t>
    </rPh>
    <phoneticPr fontId="2"/>
  </si>
  <si>
    <t>64.00㎡</t>
    <phoneticPr fontId="2"/>
  </si>
  <si>
    <t>ちびっこ広場・こどもの遊び場一覧表</t>
    <rPh sb="4" eb="6">
      <t>ヒロバ</t>
    </rPh>
    <rPh sb="11" eb="12">
      <t>アソ</t>
    </rPh>
    <rPh sb="13" eb="14">
      <t>バ</t>
    </rPh>
    <rPh sb="14" eb="16">
      <t>イチラン</t>
    </rPh>
    <rPh sb="16" eb="17">
      <t>ヒョウ</t>
    </rPh>
    <phoneticPr fontId="2"/>
  </si>
  <si>
    <t>西新町2号公園</t>
    <rPh sb="0" eb="3">
      <t>ニシシンマチ</t>
    </rPh>
    <rPh sb="4" eb="5">
      <t>ゴウ</t>
    </rPh>
    <rPh sb="5" eb="7">
      <t>コウエン</t>
    </rPh>
    <phoneticPr fontId="2"/>
  </si>
  <si>
    <t>西新町3号公園</t>
    <rPh sb="0" eb="3">
      <t>ニシシンマチ</t>
    </rPh>
    <rPh sb="4" eb="5">
      <t>ゴウ</t>
    </rPh>
    <rPh sb="5" eb="7">
      <t>コウエン</t>
    </rPh>
    <phoneticPr fontId="2"/>
  </si>
  <si>
    <t>西新町4号公園</t>
    <rPh sb="0" eb="3">
      <t>ニシシンマチ</t>
    </rPh>
    <rPh sb="4" eb="5">
      <t>ゴウ</t>
    </rPh>
    <rPh sb="5" eb="7">
      <t>コウエン</t>
    </rPh>
    <phoneticPr fontId="2"/>
  </si>
  <si>
    <t>西新町5号公園</t>
    <rPh sb="0" eb="3">
      <t>ニシシンマチ</t>
    </rPh>
    <rPh sb="4" eb="5">
      <t>ゴウ</t>
    </rPh>
    <rPh sb="5" eb="7">
      <t>コウエン</t>
    </rPh>
    <phoneticPr fontId="2"/>
  </si>
  <si>
    <t>西新町6号公園</t>
    <rPh sb="0" eb="3">
      <t>ニシシンマチ</t>
    </rPh>
    <rPh sb="4" eb="5">
      <t>ゴウ</t>
    </rPh>
    <rPh sb="5" eb="7">
      <t>コウエン</t>
    </rPh>
    <phoneticPr fontId="2"/>
  </si>
  <si>
    <t>宝町東公園</t>
    <rPh sb="0" eb="2">
      <t>タカラチョウ</t>
    </rPh>
    <rPh sb="2" eb="3">
      <t>ヒガシ</t>
    </rPh>
    <rPh sb="3" eb="5">
      <t>コウエン</t>
    </rPh>
    <phoneticPr fontId="2"/>
  </si>
  <si>
    <t>つくし公園</t>
    <phoneticPr fontId="2"/>
  </si>
  <si>
    <t>ひばり公園</t>
    <phoneticPr fontId="2"/>
  </si>
  <si>
    <t>みどり公園</t>
    <phoneticPr fontId="2"/>
  </si>
  <si>
    <t>めだか公園</t>
    <phoneticPr fontId="2"/>
  </si>
  <si>
    <t>いずみ中央公園</t>
    <phoneticPr fontId="2"/>
  </si>
  <si>
    <t>しろがね公園</t>
    <phoneticPr fontId="7"/>
  </si>
  <si>
    <t>街区</t>
    <phoneticPr fontId="3"/>
  </si>
  <si>
    <t>緑地</t>
    <phoneticPr fontId="2"/>
  </si>
  <si>
    <t>宝町西公園</t>
    <rPh sb="0" eb="2">
      <t>タカラチョウ</t>
    </rPh>
    <rPh sb="2" eb="3">
      <t>ニシ</t>
    </rPh>
    <rPh sb="3" eb="5">
      <t>コウエン</t>
    </rPh>
    <phoneticPr fontId="2"/>
  </si>
  <si>
    <t>宝町南公園</t>
    <rPh sb="0" eb="2">
      <t>タカラチョウ</t>
    </rPh>
    <rPh sb="2" eb="3">
      <t>ミナミ</t>
    </rPh>
    <rPh sb="3" eb="5">
      <t>コウエン</t>
    </rPh>
    <phoneticPr fontId="2"/>
  </si>
  <si>
    <t>宝町北公園</t>
    <rPh sb="0" eb="2">
      <t>タカラチョウ</t>
    </rPh>
    <rPh sb="2" eb="3">
      <t>キタ</t>
    </rPh>
    <rPh sb="3" eb="5">
      <t>コウエン</t>
    </rPh>
    <phoneticPr fontId="2"/>
  </si>
  <si>
    <t>一番公園</t>
    <rPh sb="0" eb="2">
      <t>イチバン</t>
    </rPh>
    <rPh sb="2" eb="4">
      <t>コウエン</t>
    </rPh>
    <phoneticPr fontId="2"/>
  </si>
  <si>
    <t>二番公園</t>
    <rPh sb="0" eb="2">
      <t>ニバン</t>
    </rPh>
    <rPh sb="2" eb="4">
      <t>コウエン</t>
    </rPh>
    <phoneticPr fontId="2"/>
  </si>
  <si>
    <t>飯玉公園</t>
    <rPh sb="0" eb="1">
      <t>イイ</t>
    </rPh>
    <rPh sb="1" eb="2">
      <t>ダマ</t>
    </rPh>
    <rPh sb="2" eb="4">
      <t>コウエン</t>
    </rPh>
    <phoneticPr fontId="2"/>
  </si>
  <si>
    <t>五反田公園</t>
    <rPh sb="0" eb="3">
      <t>ゴタンダ</t>
    </rPh>
    <rPh sb="3" eb="5">
      <t>コウエン</t>
    </rPh>
    <phoneticPr fontId="2"/>
  </si>
  <si>
    <t>藤公園</t>
    <rPh sb="0" eb="1">
      <t>フジ</t>
    </rPh>
    <rPh sb="1" eb="3">
      <t>コウエン</t>
    </rPh>
    <phoneticPr fontId="2"/>
  </si>
  <si>
    <t>市場公園</t>
    <rPh sb="0" eb="2">
      <t>イチバ</t>
    </rPh>
    <rPh sb="2" eb="4">
      <t>コウエン</t>
    </rPh>
    <phoneticPr fontId="2"/>
  </si>
  <si>
    <t>東本町公園</t>
    <rPh sb="0" eb="1">
      <t>ヒガシ</t>
    </rPh>
    <rPh sb="1" eb="3">
      <t>ホンチョウ</t>
    </rPh>
    <rPh sb="3" eb="4">
      <t>コウ</t>
    </rPh>
    <rPh sb="4" eb="5">
      <t>エン</t>
    </rPh>
    <phoneticPr fontId="2"/>
  </si>
  <si>
    <t>新島公園</t>
    <rPh sb="0" eb="2">
      <t>ニイジマ</t>
    </rPh>
    <rPh sb="2" eb="3">
      <t>コウ</t>
    </rPh>
    <rPh sb="3" eb="4">
      <t>エン</t>
    </rPh>
    <phoneticPr fontId="2"/>
  </si>
  <si>
    <t>杉ノ下公園</t>
    <rPh sb="0" eb="1">
      <t>スギ</t>
    </rPh>
    <rPh sb="2" eb="3">
      <t>シタ</t>
    </rPh>
    <rPh sb="3" eb="4">
      <t>コウ</t>
    </rPh>
    <rPh sb="4" eb="5">
      <t>エン</t>
    </rPh>
    <phoneticPr fontId="2"/>
  </si>
  <si>
    <t>琴平公園</t>
    <rPh sb="0" eb="2">
      <t>コトヒラ</t>
    </rPh>
    <rPh sb="2" eb="3">
      <t>コウ</t>
    </rPh>
    <rPh sb="3" eb="4">
      <t>エン</t>
    </rPh>
    <phoneticPr fontId="2"/>
  </si>
  <si>
    <t>宮の下公園</t>
    <rPh sb="0" eb="1">
      <t>ミヤ</t>
    </rPh>
    <rPh sb="2" eb="3">
      <t>シタ</t>
    </rPh>
    <rPh sb="3" eb="5">
      <t>コウエン</t>
    </rPh>
    <phoneticPr fontId="2"/>
  </si>
  <si>
    <t>相方公園</t>
    <rPh sb="0" eb="2">
      <t>アイカタ</t>
    </rPh>
    <rPh sb="2" eb="3">
      <t>コウ</t>
    </rPh>
    <rPh sb="3" eb="4">
      <t>エン</t>
    </rPh>
    <phoneticPr fontId="2"/>
  </si>
  <si>
    <t>若富公園</t>
    <rPh sb="0" eb="1">
      <t>ワカ</t>
    </rPh>
    <rPh sb="1" eb="2">
      <t>トミ</t>
    </rPh>
    <rPh sb="2" eb="3">
      <t>コウ</t>
    </rPh>
    <rPh sb="3" eb="4">
      <t>エン</t>
    </rPh>
    <phoneticPr fontId="2"/>
  </si>
  <si>
    <t>三ツ堀公園</t>
    <rPh sb="0" eb="1">
      <t>ミ</t>
    </rPh>
    <rPh sb="2" eb="3">
      <t>ボリ</t>
    </rPh>
    <rPh sb="3" eb="4">
      <t>コウ</t>
    </rPh>
    <rPh sb="4" eb="5">
      <t>エン</t>
    </rPh>
    <phoneticPr fontId="2"/>
  </si>
  <si>
    <t>三ツ堀東公園</t>
    <rPh sb="0" eb="1">
      <t>ミ</t>
    </rPh>
    <rPh sb="2" eb="3">
      <t>ボリ</t>
    </rPh>
    <rPh sb="3" eb="4">
      <t>ヒガシ</t>
    </rPh>
    <rPh sb="4" eb="5">
      <t>コウ</t>
    </rPh>
    <rPh sb="5" eb="6">
      <t>エン</t>
    </rPh>
    <phoneticPr fontId="2"/>
  </si>
  <si>
    <t>大島1号公園</t>
    <rPh sb="0" eb="2">
      <t>オオシマ</t>
    </rPh>
    <rPh sb="3" eb="4">
      <t>ゴウ</t>
    </rPh>
    <rPh sb="4" eb="5">
      <t>コウ</t>
    </rPh>
    <rPh sb="5" eb="6">
      <t>エン</t>
    </rPh>
    <phoneticPr fontId="2"/>
  </si>
  <si>
    <t>大島2号公園</t>
    <rPh sb="0" eb="2">
      <t>オオシマ</t>
    </rPh>
    <rPh sb="3" eb="4">
      <t>ゴウ</t>
    </rPh>
    <rPh sb="4" eb="5">
      <t>コウ</t>
    </rPh>
    <rPh sb="5" eb="6">
      <t>エン</t>
    </rPh>
    <phoneticPr fontId="2"/>
  </si>
  <si>
    <t>未公告公園</t>
    <rPh sb="0" eb="1">
      <t>ミ</t>
    </rPh>
    <rPh sb="1" eb="3">
      <t>コウコク</t>
    </rPh>
    <rPh sb="3" eb="5">
      <t>コウエン</t>
    </rPh>
    <phoneticPr fontId="2"/>
  </si>
  <si>
    <t>未公告緑地</t>
    <rPh sb="0" eb="1">
      <t>ミ</t>
    </rPh>
    <rPh sb="1" eb="3">
      <t>コウコク</t>
    </rPh>
    <rPh sb="3" eb="5">
      <t>リョクチ</t>
    </rPh>
    <phoneticPr fontId="2"/>
  </si>
  <si>
    <t>地蔵公園</t>
    <rPh sb="0" eb="2">
      <t>ジゾウ</t>
    </rPh>
    <rPh sb="2" eb="3">
      <t>コウ</t>
    </rPh>
    <rPh sb="3" eb="4">
      <t>エン</t>
    </rPh>
    <phoneticPr fontId="2"/>
  </si>
  <si>
    <t>谷中公園</t>
    <rPh sb="0" eb="1">
      <t>ヤ</t>
    </rPh>
    <rPh sb="1" eb="2">
      <t>ナカ</t>
    </rPh>
    <rPh sb="2" eb="3">
      <t>コウ</t>
    </rPh>
    <rPh sb="3" eb="4">
      <t>エン</t>
    </rPh>
    <phoneticPr fontId="3"/>
  </si>
  <si>
    <t>稲荷公園</t>
    <rPh sb="0" eb="2">
      <t>イナリ</t>
    </rPh>
    <rPh sb="2" eb="3">
      <t>コウ</t>
    </rPh>
    <rPh sb="3" eb="4">
      <t>エン</t>
    </rPh>
    <phoneticPr fontId="2"/>
  </si>
  <si>
    <t>住吉公園</t>
    <rPh sb="0" eb="2">
      <t>スミヨシ</t>
    </rPh>
    <rPh sb="2" eb="3">
      <t>コウ</t>
    </rPh>
    <rPh sb="3" eb="4">
      <t>エン</t>
    </rPh>
    <phoneticPr fontId="2"/>
  </si>
  <si>
    <t>落合公園</t>
    <rPh sb="0" eb="2">
      <t>オチアイ</t>
    </rPh>
    <rPh sb="2" eb="4">
      <t>コウエン</t>
    </rPh>
    <phoneticPr fontId="2"/>
  </si>
  <si>
    <t>沼田公園</t>
    <rPh sb="0" eb="2">
      <t>ヌマタ</t>
    </rPh>
    <rPh sb="2" eb="3">
      <t>コウ</t>
    </rPh>
    <rPh sb="3" eb="4">
      <t>エン</t>
    </rPh>
    <phoneticPr fontId="2"/>
  </si>
  <si>
    <t>東別所公園</t>
    <rPh sb="0" eb="1">
      <t>ヒガシ</t>
    </rPh>
    <rPh sb="1" eb="3">
      <t>ベッショ</t>
    </rPh>
    <rPh sb="3" eb="4">
      <t>コウ</t>
    </rPh>
    <rPh sb="4" eb="5">
      <t>エン</t>
    </rPh>
    <phoneticPr fontId="2"/>
  </si>
  <si>
    <t>やすらぎ公園</t>
    <phoneticPr fontId="2"/>
  </si>
  <si>
    <t>みずき公園</t>
    <phoneticPr fontId="2"/>
  </si>
  <si>
    <t>すぐる公園</t>
    <phoneticPr fontId="2"/>
  </si>
  <si>
    <t>街区公園合計</t>
    <phoneticPr fontId="2"/>
  </si>
  <si>
    <t>東金井工業団地北公園</t>
    <rPh sb="0" eb="1">
      <t>ヒガシ</t>
    </rPh>
    <rPh sb="1" eb="3">
      <t>カナイ</t>
    </rPh>
    <rPh sb="3" eb="5">
      <t>コウギョウ</t>
    </rPh>
    <rPh sb="5" eb="7">
      <t>ダンチ</t>
    </rPh>
    <rPh sb="7" eb="8">
      <t>キタ</t>
    </rPh>
    <rPh sb="8" eb="9">
      <t>コウ</t>
    </rPh>
    <rPh sb="9" eb="10">
      <t>エン</t>
    </rPh>
    <phoneticPr fontId="2"/>
  </si>
  <si>
    <t>東金井工業団地南公園</t>
    <rPh sb="0" eb="1">
      <t>ヒガシ</t>
    </rPh>
    <rPh sb="1" eb="3">
      <t>カナイ</t>
    </rPh>
    <rPh sb="3" eb="5">
      <t>コウギョウ</t>
    </rPh>
    <rPh sb="5" eb="7">
      <t>ダンチ</t>
    </rPh>
    <rPh sb="7" eb="8">
      <t>ミナミ</t>
    </rPh>
    <rPh sb="8" eb="9">
      <t>コウ</t>
    </rPh>
    <rPh sb="9" eb="10">
      <t>エン</t>
    </rPh>
    <phoneticPr fontId="2"/>
  </si>
  <si>
    <t>柳ノ下公園</t>
    <rPh sb="0" eb="1">
      <t>ヤナギ</t>
    </rPh>
    <rPh sb="2" eb="3">
      <t>シタ</t>
    </rPh>
    <rPh sb="3" eb="4">
      <t>コウ</t>
    </rPh>
    <rPh sb="4" eb="5">
      <t>エン</t>
    </rPh>
    <phoneticPr fontId="2"/>
  </si>
  <si>
    <t>西長岡公園</t>
    <rPh sb="0" eb="1">
      <t>ニシ</t>
    </rPh>
    <rPh sb="1" eb="3">
      <t>ナガオカ</t>
    </rPh>
    <rPh sb="3" eb="4">
      <t>コウ</t>
    </rPh>
    <rPh sb="4" eb="5">
      <t>エン</t>
    </rPh>
    <phoneticPr fontId="2"/>
  </si>
  <si>
    <t>成塚中央公園</t>
    <rPh sb="0" eb="2">
      <t>ナリヅカ</t>
    </rPh>
    <rPh sb="2" eb="4">
      <t>チュウオウ</t>
    </rPh>
    <rPh sb="4" eb="5">
      <t>コウ</t>
    </rPh>
    <rPh sb="5" eb="6">
      <t>エン</t>
    </rPh>
    <phoneticPr fontId="2"/>
  </si>
  <si>
    <t>成塚南公園</t>
    <rPh sb="0" eb="2">
      <t>ナリヅカ</t>
    </rPh>
    <rPh sb="2" eb="3">
      <t>ミナミ</t>
    </rPh>
    <rPh sb="3" eb="4">
      <t>コウ</t>
    </rPh>
    <rPh sb="4" eb="5">
      <t>エン</t>
    </rPh>
    <phoneticPr fontId="2"/>
  </si>
  <si>
    <t>成塚北公園</t>
    <rPh sb="0" eb="2">
      <t>ナリヅカ</t>
    </rPh>
    <rPh sb="2" eb="3">
      <t>キタ</t>
    </rPh>
    <rPh sb="3" eb="4">
      <t>コウ</t>
    </rPh>
    <rPh sb="4" eb="5">
      <t>エン</t>
    </rPh>
    <phoneticPr fontId="2"/>
  </si>
  <si>
    <t>赤城下公園</t>
    <rPh sb="0" eb="2">
      <t>アカギ</t>
    </rPh>
    <rPh sb="2" eb="3">
      <t>シタ</t>
    </rPh>
    <rPh sb="3" eb="4">
      <t>コウ</t>
    </rPh>
    <rPh sb="4" eb="5">
      <t>エン</t>
    </rPh>
    <phoneticPr fontId="2"/>
  </si>
  <si>
    <t>清水公園</t>
    <rPh sb="0" eb="2">
      <t>シミズ</t>
    </rPh>
    <rPh sb="2" eb="3">
      <t>コウ</t>
    </rPh>
    <rPh sb="3" eb="4">
      <t>エン</t>
    </rPh>
    <phoneticPr fontId="2"/>
  </si>
  <si>
    <t>しらかば公園</t>
    <rPh sb="4" eb="5">
      <t>コウ</t>
    </rPh>
    <rPh sb="5" eb="6">
      <t>エン</t>
    </rPh>
    <phoneticPr fontId="2"/>
  </si>
  <si>
    <t>たんぽぽ公園</t>
    <rPh sb="4" eb="5">
      <t>コウ</t>
    </rPh>
    <rPh sb="5" eb="6">
      <t>エン</t>
    </rPh>
    <phoneticPr fontId="2"/>
  </si>
  <si>
    <t>西矢島公園</t>
    <rPh sb="0" eb="1">
      <t>ニシ</t>
    </rPh>
    <rPh sb="1" eb="3">
      <t>ヤジマ</t>
    </rPh>
    <rPh sb="3" eb="4">
      <t>コウ</t>
    </rPh>
    <rPh sb="4" eb="5">
      <t>エン</t>
    </rPh>
    <phoneticPr fontId="2"/>
  </si>
  <si>
    <t>大場島公園</t>
    <rPh sb="0" eb="2">
      <t>オオバ</t>
    </rPh>
    <rPh sb="2" eb="3">
      <t>ジマ</t>
    </rPh>
    <rPh sb="3" eb="4">
      <t>コウ</t>
    </rPh>
    <rPh sb="4" eb="5">
      <t>エン</t>
    </rPh>
    <phoneticPr fontId="2"/>
  </si>
  <si>
    <t>田谷後公園</t>
    <rPh sb="0" eb="1">
      <t>タ</t>
    </rPh>
    <rPh sb="1" eb="2">
      <t>ヤ</t>
    </rPh>
    <rPh sb="2" eb="3">
      <t>ゴ</t>
    </rPh>
    <rPh sb="3" eb="4">
      <t>コウ</t>
    </rPh>
    <rPh sb="4" eb="5">
      <t>エン</t>
    </rPh>
    <phoneticPr fontId="2"/>
  </si>
  <si>
    <t>仲よし公園</t>
    <rPh sb="0" eb="1">
      <t>ナカ</t>
    </rPh>
    <rPh sb="3" eb="5">
      <t>コウエン</t>
    </rPh>
    <phoneticPr fontId="2"/>
  </si>
  <si>
    <t>ひまわり公園</t>
    <rPh sb="4" eb="5">
      <t>コウ</t>
    </rPh>
    <rPh sb="5" eb="6">
      <t>エン</t>
    </rPh>
    <phoneticPr fontId="2"/>
  </si>
  <si>
    <t>すみれ公園</t>
    <rPh sb="3" eb="4">
      <t>コウ</t>
    </rPh>
    <rPh sb="4" eb="5">
      <t>エン</t>
    </rPh>
    <phoneticPr fontId="2"/>
  </si>
  <si>
    <t>八千代公園</t>
    <rPh sb="0" eb="3">
      <t>ヤチヨ</t>
    </rPh>
    <rPh sb="3" eb="4">
      <t>コウ</t>
    </rPh>
    <rPh sb="4" eb="5">
      <t>エン</t>
    </rPh>
    <phoneticPr fontId="2"/>
  </si>
  <si>
    <t>西矢島２号公園</t>
    <rPh sb="0" eb="1">
      <t>ニシ</t>
    </rPh>
    <rPh sb="1" eb="3">
      <t>ヤジマ</t>
    </rPh>
    <rPh sb="4" eb="5">
      <t>ゴウ</t>
    </rPh>
    <rPh sb="5" eb="7">
      <t>コウエン</t>
    </rPh>
    <phoneticPr fontId="2"/>
  </si>
  <si>
    <t>藪塚大久保町公園</t>
    <rPh sb="0" eb="1">
      <t>ヤブ</t>
    </rPh>
    <rPh sb="1" eb="2">
      <t>ヅカ</t>
    </rPh>
    <rPh sb="2" eb="5">
      <t>オオクボ</t>
    </rPh>
    <rPh sb="5" eb="6">
      <t>チョウ</t>
    </rPh>
    <rPh sb="6" eb="8">
      <t>コウエン</t>
    </rPh>
    <phoneticPr fontId="2"/>
  </si>
  <si>
    <t>菅塩公園</t>
    <rPh sb="0" eb="1">
      <t>スガ</t>
    </rPh>
    <rPh sb="1" eb="2">
      <t>シオ</t>
    </rPh>
    <rPh sb="2" eb="4">
      <t>コウエン</t>
    </rPh>
    <phoneticPr fontId="2"/>
  </si>
  <si>
    <t>本町緑地</t>
    <rPh sb="0" eb="2">
      <t>ホンチョウ</t>
    </rPh>
    <rPh sb="2" eb="4">
      <t>リョクチ</t>
    </rPh>
    <phoneticPr fontId="2"/>
  </si>
  <si>
    <t>下小林緑地</t>
    <rPh sb="0" eb="1">
      <t>シモ</t>
    </rPh>
    <rPh sb="1" eb="3">
      <t>コバヤシ</t>
    </rPh>
    <rPh sb="3" eb="5">
      <t>リョクチ</t>
    </rPh>
    <phoneticPr fontId="2"/>
  </si>
  <si>
    <t>さくら公園</t>
    <rPh sb="3" eb="5">
      <t>コウエン</t>
    </rPh>
    <phoneticPr fontId="7"/>
  </si>
  <si>
    <t>緩衝緑地１</t>
    <rPh sb="0" eb="2">
      <t>カンショウ</t>
    </rPh>
    <rPh sb="2" eb="4">
      <t>リョクチ</t>
    </rPh>
    <phoneticPr fontId="2"/>
  </si>
  <si>
    <t>緩衝緑地２</t>
    <rPh sb="0" eb="2">
      <t>カンショウ</t>
    </rPh>
    <rPh sb="2" eb="4">
      <t>リョクチ</t>
    </rPh>
    <phoneticPr fontId="2"/>
  </si>
  <si>
    <t>緩衝緑地３</t>
    <rPh sb="0" eb="2">
      <t>カンショウ</t>
    </rPh>
    <rPh sb="2" eb="4">
      <t>リョクチ</t>
    </rPh>
    <phoneticPr fontId="2"/>
  </si>
  <si>
    <t>風渡野公園</t>
    <rPh sb="0" eb="1">
      <t>フツ</t>
    </rPh>
    <rPh sb="1" eb="2">
      <t>ト</t>
    </rPh>
    <rPh sb="2" eb="3">
      <t>ノ</t>
    </rPh>
    <rPh sb="3" eb="5">
      <t>コウエン</t>
    </rPh>
    <phoneticPr fontId="2"/>
  </si>
  <si>
    <t>宮の北公園</t>
    <rPh sb="0" eb="1">
      <t>ミヤ</t>
    </rPh>
    <rPh sb="2" eb="3">
      <t>キタ</t>
    </rPh>
    <rPh sb="3" eb="5">
      <t>コウエン</t>
    </rPh>
    <phoneticPr fontId="2"/>
  </si>
  <si>
    <t>平成２２年度での変更</t>
    <rPh sb="0" eb="2">
      <t>ヘイセイ</t>
    </rPh>
    <rPh sb="4" eb="6">
      <t>ネンド</t>
    </rPh>
    <rPh sb="8" eb="10">
      <t>ヘンコウ</t>
    </rPh>
    <phoneticPr fontId="2"/>
  </si>
  <si>
    <t>太田駅北口駅前広場の追加（都市緑地以外の緑地）</t>
    <rPh sb="0" eb="2">
      <t>オオタ</t>
    </rPh>
    <rPh sb="2" eb="3">
      <t>エキ</t>
    </rPh>
    <rPh sb="3" eb="5">
      <t>キタグチ</t>
    </rPh>
    <rPh sb="5" eb="7">
      <t>エキマエ</t>
    </rPh>
    <rPh sb="7" eb="9">
      <t>ヒロバ</t>
    </rPh>
    <rPh sb="10" eb="12">
      <t>ツイカ</t>
    </rPh>
    <rPh sb="13" eb="15">
      <t>トシ</t>
    </rPh>
    <rPh sb="15" eb="17">
      <t>リョクチ</t>
    </rPh>
    <rPh sb="17" eb="19">
      <t>イガイ</t>
    </rPh>
    <rPh sb="20" eb="22">
      <t>リョクチ</t>
    </rPh>
    <phoneticPr fontId="2"/>
  </si>
  <si>
    <t>古墳公園</t>
    <rPh sb="0" eb="2">
      <t>コフン</t>
    </rPh>
    <rPh sb="2" eb="4">
      <t>コウエン</t>
    </rPh>
    <phoneticPr fontId="2"/>
  </si>
  <si>
    <t>さくら工業団地</t>
    <rPh sb="3" eb="5">
      <t>コウギョウ</t>
    </rPh>
    <rPh sb="5" eb="7">
      <t>ダンチ</t>
    </rPh>
    <phoneticPr fontId="2"/>
  </si>
  <si>
    <t>H23.1</t>
    <phoneticPr fontId="2"/>
  </si>
  <si>
    <t>H23.1</t>
    <phoneticPr fontId="2"/>
  </si>
  <si>
    <t>強戸町</t>
    <rPh sb="0" eb="1">
      <t>ツヨ</t>
    </rPh>
    <rPh sb="1" eb="2">
      <t>ト</t>
    </rPh>
    <rPh sb="2" eb="3">
      <t>チョウ</t>
    </rPh>
    <phoneticPr fontId="2"/>
  </si>
  <si>
    <t>さくら工業団地緑地１</t>
    <rPh sb="3" eb="5">
      <t>コウギョウ</t>
    </rPh>
    <rPh sb="5" eb="7">
      <t>ダンチ</t>
    </rPh>
    <rPh sb="7" eb="9">
      <t>リョクチ</t>
    </rPh>
    <phoneticPr fontId="2"/>
  </si>
  <si>
    <t>さくら工業団地緑地２</t>
    <rPh sb="3" eb="5">
      <t>コウギョウ</t>
    </rPh>
    <rPh sb="5" eb="7">
      <t>ダンチ</t>
    </rPh>
    <rPh sb="7" eb="9">
      <t>リョクチ</t>
    </rPh>
    <phoneticPr fontId="2"/>
  </si>
  <si>
    <t>さくら工業団地緑地３</t>
    <rPh sb="3" eb="5">
      <t>コウギョウ</t>
    </rPh>
    <rPh sb="5" eb="7">
      <t>ダンチ</t>
    </rPh>
    <rPh sb="7" eb="9">
      <t>リョクチ</t>
    </rPh>
    <phoneticPr fontId="2"/>
  </si>
  <si>
    <t>さくら工業団地緑地４</t>
    <rPh sb="3" eb="5">
      <t>コウギョウ</t>
    </rPh>
    <rPh sb="5" eb="7">
      <t>ダンチ</t>
    </rPh>
    <rPh sb="7" eb="9">
      <t>リョクチ</t>
    </rPh>
    <phoneticPr fontId="2"/>
  </si>
  <si>
    <t>さくら工業団地古墳公園の追加（都市公園以外）</t>
    <rPh sb="3" eb="5">
      <t>コウギョウ</t>
    </rPh>
    <rPh sb="5" eb="7">
      <t>ダンチ</t>
    </rPh>
    <rPh sb="7" eb="9">
      <t>コフン</t>
    </rPh>
    <rPh sb="9" eb="11">
      <t>コウエン</t>
    </rPh>
    <rPh sb="12" eb="14">
      <t>ツイカ</t>
    </rPh>
    <rPh sb="15" eb="17">
      <t>トシ</t>
    </rPh>
    <rPh sb="17" eb="19">
      <t>コウエン</t>
    </rPh>
    <rPh sb="19" eb="21">
      <t>イガイ</t>
    </rPh>
    <phoneticPr fontId="2"/>
  </si>
  <si>
    <t>さくら工業団地公園の追加（都市公園以外）</t>
    <rPh sb="3" eb="5">
      <t>コウギョウ</t>
    </rPh>
    <rPh sb="5" eb="7">
      <t>ダンチ</t>
    </rPh>
    <rPh sb="7" eb="9">
      <t>コウエン</t>
    </rPh>
    <rPh sb="10" eb="12">
      <t>ツイカ</t>
    </rPh>
    <rPh sb="13" eb="15">
      <t>トシ</t>
    </rPh>
    <rPh sb="15" eb="17">
      <t>コウエン</t>
    </rPh>
    <rPh sb="17" eb="19">
      <t>イガイ</t>
    </rPh>
    <phoneticPr fontId="2"/>
  </si>
  <si>
    <t>さくら工業団地公園の追加（都市公園以外）</t>
    <rPh sb="3" eb="5">
      <t>コウギョウ</t>
    </rPh>
    <rPh sb="5" eb="7">
      <t>ダンチ</t>
    </rPh>
    <rPh sb="7" eb="8">
      <t>コウ</t>
    </rPh>
    <rPh sb="8" eb="9">
      <t>エン</t>
    </rPh>
    <rPh sb="10" eb="12">
      <t>ツイカ</t>
    </rPh>
    <rPh sb="13" eb="15">
      <t>トシ</t>
    </rPh>
    <rPh sb="15" eb="17">
      <t>コウエン</t>
    </rPh>
    <rPh sb="17" eb="19">
      <t>イガイ</t>
    </rPh>
    <phoneticPr fontId="2"/>
  </si>
  <si>
    <t>さくら工業団地緑地の追加（都市緑地以外の緑地）</t>
    <rPh sb="3" eb="5">
      <t>コウギョウ</t>
    </rPh>
    <rPh sb="5" eb="7">
      <t>ダンチ</t>
    </rPh>
    <rPh sb="7" eb="9">
      <t>リョクチ</t>
    </rPh>
    <rPh sb="10" eb="12">
      <t>ツイカ</t>
    </rPh>
    <rPh sb="13" eb="15">
      <t>トシ</t>
    </rPh>
    <rPh sb="15" eb="17">
      <t>リョクチ</t>
    </rPh>
    <rPh sb="17" eb="19">
      <t>イガイ</t>
    </rPh>
    <rPh sb="20" eb="22">
      <t>リョクチ</t>
    </rPh>
    <phoneticPr fontId="2"/>
  </si>
  <si>
    <t>平成２３年度での変更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</si>
  <si>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ヒルズガーデン鳥山の追加（都市公園以外）</t>
    <rPh sb="7" eb="9">
      <t>トリヤマ</t>
    </rPh>
    <rPh sb="10" eb="12">
      <t>ツイカ</t>
    </rPh>
    <rPh sb="13" eb="15">
      <t>トシ</t>
    </rPh>
    <rPh sb="15" eb="17">
      <t>コウエン</t>
    </rPh>
    <rPh sb="17" eb="19">
      <t>イガイ</t>
    </rPh>
    <phoneticPr fontId="2"/>
  </si>
  <si>
    <t>古戸原公園</t>
    <rPh sb="0" eb="1">
      <t>フル</t>
    </rPh>
    <rPh sb="1" eb="2">
      <t>ト</t>
    </rPh>
    <rPh sb="2" eb="3">
      <t>ハラ</t>
    </rPh>
    <rPh sb="3" eb="4">
      <t>コウ</t>
    </rPh>
    <rPh sb="4" eb="5">
      <t>エン</t>
    </rPh>
    <phoneticPr fontId="2"/>
  </si>
  <si>
    <t>藤塚公園</t>
    <rPh sb="0" eb="2">
      <t>フジツカ</t>
    </rPh>
    <rPh sb="2" eb="3">
      <t>コウ</t>
    </rPh>
    <rPh sb="3" eb="4">
      <t>エン</t>
    </rPh>
    <phoneticPr fontId="2"/>
  </si>
  <si>
    <t>やじま公園</t>
    <rPh sb="3" eb="4">
      <t>コウ</t>
    </rPh>
    <rPh sb="4" eb="5">
      <t>エン</t>
    </rPh>
    <phoneticPr fontId="2"/>
  </si>
  <si>
    <t>かじか公園</t>
    <rPh sb="3" eb="4">
      <t>コウ</t>
    </rPh>
    <rPh sb="4" eb="5">
      <t>エン</t>
    </rPh>
    <phoneticPr fontId="2"/>
  </si>
  <si>
    <t>東長岡西公園</t>
    <rPh sb="0" eb="1">
      <t>ヒガシ</t>
    </rPh>
    <rPh sb="1" eb="3">
      <t>ナガオカ</t>
    </rPh>
    <rPh sb="3" eb="4">
      <t>ニシ</t>
    </rPh>
    <rPh sb="4" eb="5">
      <t>コウ</t>
    </rPh>
    <rPh sb="5" eb="6">
      <t>エン</t>
    </rPh>
    <phoneticPr fontId="2"/>
  </si>
  <si>
    <t>東長岡公園</t>
    <rPh sb="0" eb="1">
      <t>ヒガシ</t>
    </rPh>
    <rPh sb="1" eb="3">
      <t>ナガオカ</t>
    </rPh>
    <rPh sb="3" eb="4">
      <t>コウ</t>
    </rPh>
    <rPh sb="4" eb="5">
      <t>エン</t>
    </rPh>
    <phoneticPr fontId="2"/>
  </si>
  <si>
    <t>諏訪公園</t>
    <rPh sb="0" eb="2">
      <t>スワ</t>
    </rPh>
    <rPh sb="2" eb="3">
      <t>コウ</t>
    </rPh>
    <rPh sb="3" eb="4">
      <t>エン</t>
    </rPh>
    <phoneticPr fontId="2"/>
  </si>
  <si>
    <t>本矢場公園</t>
    <rPh sb="0" eb="1">
      <t>モト</t>
    </rPh>
    <rPh sb="1" eb="2">
      <t>ヤ</t>
    </rPh>
    <rPh sb="2" eb="3">
      <t>バ</t>
    </rPh>
    <rPh sb="3" eb="4">
      <t>コウ</t>
    </rPh>
    <rPh sb="4" eb="5">
      <t>エン</t>
    </rPh>
    <phoneticPr fontId="2"/>
  </si>
  <si>
    <t>鶴之郷公園</t>
    <rPh sb="0" eb="1">
      <t>ツル</t>
    </rPh>
    <rPh sb="1" eb="2">
      <t>ノ</t>
    </rPh>
    <rPh sb="2" eb="3">
      <t>ゴウ</t>
    </rPh>
    <rPh sb="3" eb="4">
      <t>コウ</t>
    </rPh>
    <rPh sb="4" eb="5">
      <t>エン</t>
    </rPh>
    <phoneticPr fontId="2"/>
  </si>
  <si>
    <t>鳥山公園</t>
    <rPh sb="0" eb="2">
      <t>トリヤマ</t>
    </rPh>
    <rPh sb="2" eb="3">
      <t>コウ</t>
    </rPh>
    <rPh sb="3" eb="4">
      <t>エン</t>
    </rPh>
    <phoneticPr fontId="2"/>
  </si>
  <si>
    <t>笹公園</t>
    <rPh sb="0" eb="1">
      <t>ササ</t>
    </rPh>
    <rPh sb="1" eb="2">
      <t>コウ</t>
    </rPh>
    <rPh sb="2" eb="3">
      <t>エン</t>
    </rPh>
    <phoneticPr fontId="2"/>
  </si>
  <si>
    <t>下小林公園</t>
    <rPh sb="0" eb="1">
      <t>シモ</t>
    </rPh>
    <rPh sb="1" eb="3">
      <t>コバヤシ</t>
    </rPh>
    <rPh sb="3" eb="4">
      <t>コウ</t>
    </rPh>
    <rPh sb="4" eb="5">
      <t>エン</t>
    </rPh>
    <phoneticPr fontId="2"/>
  </si>
  <si>
    <t>下原公園</t>
    <rPh sb="0" eb="1">
      <t>シモ</t>
    </rPh>
    <rPh sb="1" eb="2">
      <t>ハラ</t>
    </rPh>
    <rPh sb="2" eb="3">
      <t>コウ</t>
    </rPh>
    <rPh sb="3" eb="4">
      <t>エン</t>
    </rPh>
    <phoneticPr fontId="2"/>
  </si>
  <si>
    <t>上武南大原公園</t>
    <rPh sb="0" eb="2">
      <t>ジョウブ</t>
    </rPh>
    <rPh sb="2" eb="3">
      <t>ミナミ</t>
    </rPh>
    <rPh sb="3" eb="5">
      <t>オオハラ</t>
    </rPh>
    <rPh sb="5" eb="6">
      <t>コウ</t>
    </rPh>
    <rPh sb="6" eb="7">
      <t>エン</t>
    </rPh>
    <phoneticPr fontId="2"/>
  </si>
  <si>
    <t>さつき公園</t>
    <rPh sb="3" eb="4">
      <t>コウ</t>
    </rPh>
    <rPh sb="4" eb="5">
      <t>エン</t>
    </rPh>
    <phoneticPr fontId="2"/>
  </si>
  <si>
    <t>泉町公園</t>
    <rPh sb="0" eb="1">
      <t>イズミ</t>
    </rPh>
    <rPh sb="1" eb="2">
      <t>チョウ</t>
    </rPh>
    <rPh sb="2" eb="3">
      <t>コウ</t>
    </rPh>
    <rPh sb="3" eb="4">
      <t>エン</t>
    </rPh>
    <phoneticPr fontId="2"/>
  </si>
  <si>
    <t>市場八幡公園</t>
    <rPh sb="0" eb="2">
      <t>イチバ</t>
    </rPh>
    <rPh sb="2" eb="4">
      <t>ハチマン</t>
    </rPh>
    <rPh sb="4" eb="5">
      <t>コウ</t>
    </rPh>
    <rPh sb="5" eb="6">
      <t>エン</t>
    </rPh>
    <phoneticPr fontId="3"/>
  </si>
  <si>
    <t>中道公園</t>
    <rPh sb="0" eb="2">
      <t>ナカミチ</t>
    </rPh>
    <rPh sb="2" eb="3">
      <t>コウ</t>
    </rPh>
    <rPh sb="3" eb="4">
      <t>エン</t>
    </rPh>
    <phoneticPr fontId="2"/>
  </si>
  <si>
    <t>道原公園</t>
    <rPh sb="0" eb="1">
      <t>ドウ</t>
    </rPh>
    <rPh sb="1" eb="2">
      <t>ハラ</t>
    </rPh>
    <rPh sb="2" eb="3">
      <t>コウ</t>
    </rPh>
    <rPh sb="3" eb="4">
      <t>エン</t>
    </rPh>
    <phoneticPr fontId="2"/>
  </si>
  <si>
    <t>法定外公共物</t>
    <rPh sb="0" eb="2">
      <t>ホウテイ</t>
    </rPh>
    <rPh sb="2" eb="3">
      <t>ガイ</t>
    </rPh>
    <rPh sb="3" eb="5">
      <t>コウキョウ</t>
    </rPh>
    <rPh sb="5" eb="6">
      <t>ブツ</t>
    </rPh>
    <phoneticPr fontId="2"/>
  </si>
  <si>
    <t>池は法定外公共物</t>
    <rPh sb="0" eb="1">
      <t>イケ</t>
    </rPh>
    <rPh sb="2" eb="4">
      <t>ホウテイ</t>
    </rPh>
    <rPh sb="4" eb="5">
      <t>ガイ</t>
    </rPh>
    <rPh sb="5" eb="7">
      <t>コウキョウ</t>
    </rPh>
    <rPh sb="7" eb="8">
      <t>ブツ</t>
    </rPh>
    <phoneticPr fontId="2"/>
  </si>
  <si>
    <t>光峰公園</t>
    <rPh sb="0" eb="1">
      <t>ミツ</t>
    </rPh>
    <rPh sb="1" eb="2">
      <t>ミネ</t>
    </rPh>
    <rPh sb="2" eb="3">
      <t>コウ</t>
    </rPh>
    <rPh sb="3" eb="4">
      <t>エン</t>
    </rPh>
    <phoneticPr fontId="2"/>
  </si>
  <si>
    <t>小舞木公園</t>
    <rPh sb="0" eb="1">
      <t>コ</t>
    </rPh>
    <rPh sb="1" eb="2">
      <t>マイ</t>
    </rPh>
    <rPh sb="2" eb="3">
      <t>ギ</t>
    </rPh>
    <rPh sb="3" eb="4">
      <t>コウ</t>
    </rPh>
    <rPh sb="4" eb="5">
      <t>エン</t>
    </rPh>
    <phoneticPr fontId="2"/>
  </si>
  <si>
    <t>コスモス公園</t>
    <rPh sb="4" eb="5">
      <t>コウ</t>
    </rPh>
    <rPh sb="5" eb="6">
      <t>エン</t>
    </rPh>
    <phoneticPr fontId="2"/>
  </si>
  <si>
    <t>あさがお公園</t>
    <rPh sb="4" eb="5">
      <t>コウ</t>
    </rPh>
    <rPh sb="5" eb="6">
      <t>エン</t>
    </rPh>
    <phoneticPr fontId="2"/>
  </si>
  <si>
    <t>西本町東公園</t>
    <rPh sb="0" eb="3">
      <t>ニシホンチョウ</t>
    </rPh>
    <rPh sb="3" eb="4">
      <t>ヒガシ</t>
    </rPh>
    <rPh sb="4" eb="5">
      <t>コウ</t>
    </rPh>
    <rPh sb="5" eb="6">
      <t>エン</t>
    </rPh>
    <phoneticPr fontId="2"/>
  </si>
  <si>
    <t>矢場公園</t>
    <rPh sb="0" eb="1">
      <t>ヤ</t>
    </rPh>
    <rPh sb="1" eb="2">
      <t>バ</t>
    </rPh>
    <rPh sb="2" eb="3">
      <t>コウ</t>
    </rPh>
    <rPh sb="3" eb="4">
      <t>エン</t>
    </rPh>
    <phoneticPr fontId="2"/>
  </si>
  <si>
    <t>めぐみ公園</t>
    <rPh sb="3" eb="4">
      <t>コウ</t>
    </rPh>
    <rPh sb="4" eb="5">
      <t>エン</t>
    </rPh>
    <phoneticPr fontId="2"/>
  </si>
  <si>
    <t>丸山広場公園</t>
    <rPh sb="0" eb="2">
      <t>マルヤマ</t>
    </rPh>
    <rPh sb="2" eb="4">
      <t>ヒロバ</t>
    </rPh>
    <rPh sb="4" eb="5">
      <t>コウ</t>
    </rPh>
    <rPh sb="5" eb="6">
      <t>エン</t>
    </rPh>
    <phoneticPr fontId="2"/>
  </si>
  <si>
    <t>今泉口公園</t>
    <rPh sb="0" eb="1">
      <t>イマ</t>
    </rPh>
    <rPh sb="1" eb="2">
      <t>イズミ</t>
    </rPh>
    <rPh sb="2" eb="3">
      <t>グチ</t>
    </rPh>
    <rPh sb="3" eb="4">
      <t>コウ</t>
    </rPh>
    <rPh sb="4" eb="5">
      <t>エン</t>
    </rPh>
    <phoneticPr fontId="2"/>
  </si>
  <si>
    <t>細谷八幡公園</t>
    <rPh sb="0" eb="2">
      <t>ホソヤ</t>
    </rPh>
    <rPh sb="2" eb="4">
      <t>ハチマン</t>
    </rPh>
    <rPh sb="4" eb="5">
      <t>コウ</t>
    </rPh>
    <rPh sb="5" eb="6">
      <t>エン</t>
    </rPh>
    <phoneticPr fontId="3"/>
  </si>
  <si>
    <t>柳原公園</t>
    <rPh sb="0" eb="1">
      <t>ヤナギ</t>
    </rPh>
    <rPh sb="1" eb="2">
      <t>ハラ</t>
    </rPh>
    <rPh sb="2" eb="3">
      <t>コウ</t>
    </rPh>
    <rPh sb="3" eb="4">
      <t>エン</t>
    </rPh>
    <phoneticPr fontId="2"/>
  </si>
  <si>
    <t>宮田公園</t>
    <rPh sb="0" eb="2">
      <t>ミヤタ</t>
    </rPh>
    <rPh sb="2" eb="3">
      <t>コウ</t>
    </rPh>
    <rPh sb="3" eb="4">
      <t>エン</t>
    </rPh>
    <phoneticPr fontId="2"/>
  </si>
  <si>
    <t>西浦中央公園</t>
    <rPh sb="0" eb="2">
      <t>ニシウラ</t>
    </rPh>
    <rPh sb="2" eb="4">
      <t>チュウオウ</t>
    </rPh>
    <rPh sb="4" eb="5">
      <t>コウ</t>
    </rPh>
    <rPh sb="5" eb="6">
      <t>エン</t>
    </rPh>
    <phoneticPr fontId="2"/>
  </si>
  <si>
    <t>西浦東公園</t>
    <rPh sb="0" eb="2">
      <t>ニシウラ</t>
    </rPh>
    <rPh sb="2" eb="3">
      <t>ヒガシ</t>
    </rPh>
    <rPh sb="3" eb="4">
      <t>コウ</t>
    </rPh>
    <rPh sb="4" eb="5">
      <t>エン</t>
    </rPh>
    <phoneticPr fontId="2"/>
  </si>
  <si>
    <t>下鳥山公園</t>
    <rPh sb="0" eb="1">
      <t>シモ</t>
    </rPh>
    <rPh sb="1" eb="3">
      <t>トリヤマ</t>
    </rPh>
    <rPh sb="3" eb="4">
      <t>コウ</t>
    </rPh>
    <rPh sb="4" eb="5">
      <t>エン</t>
    </rPh>
    <phoneticPr fontId="2"/>
  </si>
  <si>
    <t>稲荷舞公園</t>
    <rPh sb="0" eb="2">
      <t>イナリ</t>
    </rPh>
    <rPh sb="2" eb="3">
      <t>マイ</t>
    </rPh>
    <rPh sb="3" eb="4">
      <t>コウ</t>
    </rPh>
    <rPh sb="4" eb="5">
      <t>エン</t>
    </rPh>
    <phoneticPr fontId="2"/>
  </si>
  <si>
    <t>北之庄南公園</t>
    <rPh sb="0" eb="1">
      <t>キタ</t>
    </rPh>
    <rPh sb="1" eb="2">
      <t>ノ</t>
    </rPh>
    <rPh sb="2" eb="3">
      <t>ショウ</t>
    </rPh>
    <rPh sb="3" eb="4">
      <t>ミナミ</t>
    </rPh>
    <rPh sb="4" eb="5">
      <t>コウ</t>
    </rPh>
    <rPh sb="5" eb="6">
      <t>エン</t>
    </rPh>
    <phoneticPr fontId="2"/>
  </si>
  <si>
    <t>ペンギン公園</t>
    <rPh sb="4" eb="5">
      <t>コウ</t>
    </rPh>
    <rPh sb="5" eb="6">
      <t>エン</t>
    </rPh>
    <phoneticPr fontId="2"/>
  </si>
  <si>
    <t>八幡北公園</t>
    <rPh sb="0" eb="2">
      <t>ハチマン</t>
    </rPh>
    <rPh sb="2" eb="3">
      <t>キタ</t>
    </rPh>
    <rPh sb="3" eb="4">
      <t>コウ</t>
    </rPh>
    <rPh sb="4" eb="5">
      <t>エン</t>
    </rPh>
    <phoneticPr fontId="2"/>
  </si>
  <si>
    <t>八幡西公園</t>
    <rPh sb="0" eb="2">
      <t>ハチマン</t>
    </rPh>
    <rPh sb="2" eb="3">
      <t>ニシ</t>
    </rPh>
    <rPh sb="3" eb="4">
      <t>コウ</t>
    </rPh>
    <rPh sb="4" eb="5">
      <t>エン</t>
    </rPh>
    <phoneticPr fontId="2"/>
  </si>
  <si>
    <t>花水木公園</t>
    <rPh sb="0" eb="3">
      <t>ハナミズキ</t>
    </rPh>
    <rPh sb="3" eb="5">
      <t>コウエン</t>
    </rPh>
    <phoneticPr fontId="2"/>
  </si>
  <si>
    <t>美浜公園</t>
    <rPh sb="0" eb="1">
      <t>ミ</t>
    </rPh>
    <rPh sb="1" eb="2">
      <t>ハマ</t>
    </rPh>
    <rPh sb="2" eb="3">
      <t>コウ</t>
    </rPh>
    <rPh sb="3" eb="4">
      <t>エン</t>
    </rPh>
    <phoneticPr fontId="2"/>
  </si>
  <si>
    <t>雷電公園</t>
    <rPh sb="0" eb="2">
      <t>ライデン</t>
    </rPh>
    <rPh sb="2" eb="3">
      <t>コウ</t>
    </rPh>
    <rPh sb="3" eb="4">
      <t>エン</t>
    </rPh>
    <phoneticPr fontId="2"/>
  </si>
  <si>
    <t>バルセロナ公園</t>
    <rPh sb="5" eb="6">
      <t>コウ</t>
    </rPh>
    <rPh sb="6" eb="7">
      <t>エン</t>
    </rPh>
    <phoneticPr fontId="2"/>
  </si>
  <si>
    <t>リバータウン公園</t>
    <rPh sb="6" eb="7">
      <t>コウ</t>
    </rPh>
    <rPh sb="7" eb="8">
      <t>エン</t>
    </rPh>
    <phoneticPr fontId="2"/>
  </si>
  <si>
    <t>萩根公園</t>
    <rPh sb="0" eb="1">
      <t>ハギ</t>
    </rPh>
    <rPh sb="1" eb="2">
      <t>ネ</t>
    </rPh>
    <rPh sb="2" eb="3">
      <t>コウ</t>
    </rPh>
    <rPh sb="3" eb="4">
      <t>エン</t>
    </rPh>
    <phoneticPr fontId="2"/>
  </si>
  <si>
    <t>ジュネス公園</t>
    <rPh sb="4" eb="5">
      <t>コウ</t>
    </rPh>
    <rPh sb="5" eb="6">
      <t>エン</t>
    </rPh>
    <phoneticPr fontId="2"/>
  </si>
  <si>
    <t>太田神明公園</t>
    <rPh sb="0" eb="2">
      <t>オオタ</t>
    </rPh>
    <rPh sb="2" eb="4">
      <t>シンメイ</t>
    </rPh>
    <rPh sb="4" eb="5">
      <t>コウ</t>
    </rPh>
    <rPh sb="5" eb="6">
      <t>エン</t>
    </rPh>
    <phoneticPr fontId="3"/>
  </si>
  <si>
    <t>高原公園</t>
    <rPh sb="0" eb="2">
      <t>タカハラ</t>
    </rPh>
    <rPh sb="2" eb="3">
      <t>コウ</t>
    </rPh>
    <rPh sb="3" eb="4">
      <t>エン</t>
    </rPh>
    <phoneticPr fontId="2"/>
  </si>
  <si>
    <t>かえで公園</t>
    <rPh sb="3" eb="4">
      <t>コウ</t>
    </rPh>
    <rPh sb="4" eb="5">
      <t>エン</t>
    </rPh>
    <phoneticPr fontId="2"/>
  </si>
  <si>
    <t>たくみ公園</t>
    <rPh sb="3" eb="4">
      <t>コウ</t>
    </rPh>
    <rPh sb="4" eb="5">
      <t>エン</t>
    </rPh>
    <phoneticPr fontId="2"/>
  </si>
  <si>
    <t>ひかり公園</t>
    <rPh sb="3" eb="4">
      <t>コウ</t>
    </rPh>
    <rPh sb="4" eb="5">
      <t>エン</t>
    </rPh>
    <phoneticPr fontId="2"/>
  </si>
  <si>
    <t>さくら公園</t>
    <rPh sb="3" eb="4">
      <t>コウ</t>
    </rPh>
    <rPh sb="4" eb="5">
      <t>エン</t>
    </rPh>
    <phoneticPr fontId="2"/>
  </si>
  <si>
    <t>梁場公園</t>
    <rPh sb="0" eb="1">
      <t>ヤナ</t>
    </rPh>
    <rPh sb="1" eb="2">
      <t>バ</t>
    </rPh>
    <rPh sb="2" eb="3">
      <t>コウ</t>
    </rPh>
    <rPh sb="3" eb="4">
      <t>エン</t>
    </rPh>
    <phoneticPr fontId="2"/>
  </si>
  <si>
    <t>チューリップ公園</t>
    <rPh sb="6" eb="7">
      <t>コウ</t>
    </rPh>
    <rPh sb="7" eb="8">
      <t>エン</t>
    </rPh>
    <phoneticPr fontId="2"/>
  </si>
  <si>
    <t>上耕地公園</t>
    <rPh sb="0" eb="1">
      <t>ジョウ</t>
    </rPh>
    <rPh sb="1" eb="2">
      <t>コウ</t>
    </rPh>
    <rPh sb="2" eb="3">
      <t>チ</t>
    </rPh>
    <rPh sb="3" eb="4">
      <t>コウ</t>
    </rPh>
    <rPh sb="4" eb="5">
      <t>エン</t>
    </rPh>
    <phoneticPr fontId="2"/>
  </si>
  <si>
    <t>かすみ公園</t>
    <rPh sb="3" eb="4">
      <t>コウ</t>
    </rPh>
    <rPh sb="4" eb="5">
      <t>エン</t>
    </rPh>
    <phoneticPr fontId="2"/>
  </si>
  <si>
    <t>岩神公園</t>
    <rPh sb="0" eb="1">
      <t>イワガミ</t>
    </rPh>
    <rPh sb="2" eb="3">
      <t>コウ</t>
    </rPh>
    <rPh sb="3" eb="4">
      <t>エン</t>
    </rPh>
    <phoneticPr fontId="3"/>
  </si>
  <si>
    <t>上田島公園</t>
    <rPh sb="0" eb="1">
      <t>カミ</t>
    </rPh>
    <rPh sb="1" eb="3">
      <t>タジマ</t>
    </rPh>
    <rPh sb="3" eb="4">
      <t>コウ</t>
    </rPh>
    <rPh sb="4" eb="5">
      <t>エン</t>
    </rPh>
    <phoneticPr fontId="3"/>
  </si>
  <si>
    <t>下鳥山南公園</t>
    <rPh sb="0" eb="3">
      <t>　　シモトリ　　　ヤマ</t>
    </rPh>
    <rPh sb="3" eb="4">
      <t>ミナミ</t>
    </rPh>
    <rPh sb="4" eb="5">
      <t>コウ</t>
    </rPh>
    <rPh sb="5" eb="6">
      <t>エン</t>
    </rPh>
    <phoneticPr fontId="3"/>
  </si>
  <si>
    <t>台之郷公園</t>
    <rPh sb="0" eb="3">
      <t>　　ダイノ　　　　ゴウ</t>
    </rPh>
    <rPh sb="3" eb="4">
      <t>コウ</t>
    </rPh>
    <rPh sb="4" eb="5">
      <t>エン</t>
    </rPh>
    <phoneticPr fontId="3"/>
  </si>
  <si>
    <t>馬場公園</t>
    <rPh sb="0" eb="2">
      <t>　　　ババ</t>
    </rPh>
    <rPh sb="2" eb="3">
      <t>コウ</t>
    </rPh>
    <rPh sb="3" eb="4">
      <t>エン</t>
    </rPh>
    <phoneticPr fontId="2"/>
  </si>
  <si>
    <t>龍西公園</t>
    <rPh sb="0" eb="1">
      <t>リュウ</t>
    </rPh>
    <rPh sb="1" eb="2">
      <t>サイ</t>
    </rPh>
    <rPh sb="2" eb="3">
      <t>コウ</t>
    </rPh>
    <rPh sb="3" eb="4">
      <t>エン</t>
    </rPh>
    <phoneticPr fontId="3"/>
  </si>
  <si>
    <t>東長岡ふれあい公園</t>
    <rPh sb="0" eb="1">
      <t>ヒガシ</t>
    </rPh>
    <rPh sb="1" eb="3">
      <t>ナガオカ</t>
    </rPh>
    <rPh sb="7" eb="8">
      <t>コウ</t>
    </rPh>
    <rPh sb="8" eb="9">
      <t>エン</t>
    </rPh>
    <phoneticPr fontId="3"/>
  </si>
  <si>
    <t>東長岡みはらし公園</t>
    <rPh sb="0" eb="3">
      <t>ヒガシナガオカ</t>
    </rPh>
    <rPh sb="7" eb="8">
      <t>コウ</t>
    </rPh>
    <rPh sb="8" eb="9">
      <t>エン</t>
    </rPh>
    <phoneticPr fontId="3"/>
  </si>
  <si>
    <t>星の宮公園</t>
    <rPh sb="0" eb="1">
      <t>ホシノ</t>
    </rPh>
    <rPh sb="2" eb="3">
      <t>ミヤ</t>
    </rPh>
    <rPh sb="3" eb="4">
      <t>コウ</t>
    </rPh>
    <rPh sb="4" eb="5">
      <t>エン</t>
    </rPh>
    <phoneticPr fontId="3"/>
  </si>
  <si>
    <t>高瀬前原公園</t>
    <rPh sb="0" eb="1">
      <t>タカ</t>
    </rPh>
    <rPh sb="1" eb="2">
      <t>セ</t>
    </rPh>
    <rPh sb="2" eb="4">
      <t>マエハラ</t>
    </rPh>
    <rPh sb="4" eb="6">
      <t>コウエン</t>
    </rPh>
    <phoneticPr fontId="3"/>
  </si>
  <si>
    <t>面積（ha）</t>
  </si>
  <si>
    <t>都市緑地以外の緑地</t>
    <rPh sb="0" eb="2">
      <t>トシ</t>
    </rPh>
    <rPh sb="2" eb="4">
      <t>リョクチ</t>
    </rPh>
    <rPh sb="4" eb="6">
      <t>イガイ</t>
    </rPh>
    <rPh sb="7" eb="9">
      <t>リョクチ</t>
    </rPh>
    <phoneticPr fontId="2"/>
  </si>
  <si>
    <t>　ちびっこ広場:神社境内に遊具等が設置してある施設。こどもの遊び場:地元地権者より土地を借上げ、グラウンドゴルフ等ができる施設</t>
    <rPh sb="5" eb="7">
      <t>ヒロバ</t>
    </rPh>
    <rPh sb="8" eb="10">
      <t>ジンジャ</t>
    </rPh>
    <rPh sb="10" eb="12">
      <t>ケイダイ</t>
    </rPh>
    <rPh sb="13" eb="15">
      <t>ユウグ</t>
    </rPh>
    <rPh sb="15" eb="16">
      <t>トウ</t>
    </rPh>
    <rPh sb="17" eb="19">
      <t>セッチ</t>
    </rPh>
    <rPh sb="23" eb="25">
      <t>シセツ</t>
    </rPh>
    <phoneticPr fontId="2"/>
  </si>
  <si>
    <t>東矢島ひまわり公園</t>
    <rPh sb="0" eb="1">
      <t>ヒガシ</t>
    </rPh>
    <rPh sb="1" eb="3">
      <t>ヤジマ</t>
    </rPh>
    <rPh sb="7" eb="8">
      <t>コウ</t>
    </rPh>
    <rPh sb="8" eb="9">
      <t>エン</t>
    </rPh>
    <phoneticPr fontId="3"/>
  </si>
  <si>
    <t>いいづか公園</t>
    <rPh sb="4" eb="5">
      <t>コウ</t>
    </rPh>
    <rPh sb="5" eb="6">
      <t>エン</t>
    </rPh>
    <phoneticPr fontId="3"/>
  </si>
  <si>
    <t>ヴェルデルーチェ公園</t>
    <rPh sb="8" eb="9">
      <t>コウ</t>
    </rPh>
    <rPh sb="9" eb="10">
      <t>エン</t>
    </rPh>
    <phoneticPr fontId="3"/>
  </si>
  <si>
    <t>アクティビティフィールド</t>
  </si>
  <si>
    <t>ポケットパーク</t>
  </si>
  <si>
    <t>庚申原公園</t>
    <rPh sb="0" eb="1">
      <t>コウ</t>
    </rPh>
    <rPh sb="1" eb="2">
      <t>シン</t>
    </rPh>
    <rPh sb="2" eb="3">
      <t>ハラ</t>
    </rPh>
    <rPh sb="3" eb="5">
      <t>コウエン</t>
    </rPh>
    <phoneticPr fontId="2"/>
  </si>
  <si>
    <t>H15.10</t>
  </si>
  <si>
    <t>H 9</t>
  </si>
  <si>
    <t>H 7</t>
  </si>
  <si>
    <t>H11</t>
  </si>
  <si>
    <t>H18.10</t>
  </si>
  <si>
    <t>S63</t>
  </si>
  <si>
    <t>H17．１</t>
  </si>
  <si>
    <t>H14.10</t>
  </si>
  <si>
    <t>H18.2</t>
  </si>
  <si>
    <t>H17．12</t>
  </si>
  <si>
    <t>H16．10</t>
  </si>
  <si>
    <t>S59</t>
  </si>
  <si>
    <t>H16</t>
  </si>
  <si>
    <t>H15.7</t>
  </si>
  <si>
    <t>H18.5</t>
  </si>
  <si>
    <t>H16.3</t>
  </si>
  <si>
    <t>H 6</t>
  </si>
  <si>
    <t>H14</t>
  </si>
  <si>
    <t>H 8</t>
  </si>
  <si>
    <t>H18.4</t>
  </si>
  <si>
    <t>H10</t>
  </si>
  <si>
    <t>H15</t>
  </si>
  <si>
    <t>H17.5</t>
  </si>
  <si>
    <t>H15.4</t>
  </si>
  <si>
    <t>H17</t>
  </si>
  <si>
    <t>H13</t>
  </si>
  <si>
    <t>都市緑地以外の緑地</t>
    <rPh sb="0" eb="2">
      <t>トシ</t>
    </rPh>
    <rPh sb="2" eb="4">
      <t>リョクチ</t>
    </rPh>
    <rPh sb="4" eb="6">
      <t>イガイ</t>
    </rPh>
    <rPh sb="7" eb="9">
      <t>リョクチ</t>
    </rPh>
    <phoneticPr fontId="3"/>
  </si>
  <si>
    <t>都市公園以外の公園</t>
    <rPh sb="0" eb="2">
      <t>トシ</t>
    </rPh>
    <rPh sb="2" eb="4">
      <t>コウエン</t>
    </rPh>
    <rPh sb="4" eb="6">
      <t>イガイ</t>
    </rPh>
    <rPh sb="7" eb="9">
      <t>コウエン</t>
    </rPh>
    <phoneticPr fontId="3"/>
  </si>
  <si>
    <t>未公告</t>
    <rPh sb="0" eb="1">
      <t>ミ</t>
    </rPh>
    <rPh sb="1" eb="3">
      <t>コウコク</t>
    </rPh>
    <phoneticPr fontId="2"/>
  </si>
  <si>
    <t>石田川緑地</t>
    <rPh sb="0" eb="2">
      <t>イシダ</t>
    </rPh>
    <rPh sb="2" eb="3">
      <t>カワ</t>
    </rPh>
    <rPh sb="3" eb="5">
      <t>リョクチ</t>
    </rPh>
    <phoneticPr fontId="2"/>
  </si>
  <si>
    <t>駅前南口広場</t>
    <rPh sb="0" eb="2">
      <t>エキマエ</t>
    </rPh>
    <rPh sb="2" eb="3">
      <t>ミナミ</t>
    </rPh>
    <rPh sb="3" eb="4">
      <t>グチ</t>
    </rPh>
    <rPh sb="4" eb="6">
      <t>ヒロバ</t>
    </rPh>
    <phoneticPr fontId="2"/>
  </si>
  <si>
    <t>北側緑地</t>
    <rPh sb="0" eb="2">
      <t>キタガワ</t>
    </rPh>
    <rPh sb="2" eb="4">
      <t>リョクチ</t>
    </rPh>
    <phoneticPr fontId="2"/>
  </si>
  <si>
    <t>清原団地緑地</t>
    <rPh sb="0" eb="2">
      <t>キヨハラ</t>
    </rPh>
    <rPh sb="2" eb="4">
      <t>ダンチ</t>
    </rPh>
    <rPh sb="4" eb="6">
      <t>リョクチ</t>
    </rPh>
    <phoneticPr fontId="2"/>
  </si>
  <si>
    <t>下郭緑地</t>
    <rPh sb="0" eb="1">
      <t>シモ</t>
    </rPh>
    <rPh sb="1" eb="2">
      <t>カク</t>
    </rPh>
    <rPh sb="2" eb="4">
      <t>リョクチ</t>
    </rPh>
    <phoneticPr fontId="2"/>
  </si>
  <si>
    <t>東本町２号公園</t>
    <rPh sb="0" eb="1">
      <t>ヒガシ</t>
    </rPh>
    <rPh sb="1" eb="3">
      <t>ホンチョウ</t>
    </rPh>
    <rPh sb="4" eb="5">
      <t>ゴウ</t>
    </rPh>
    <rPh sb="5" eb="6">
      <t>コウ</t>
    </rPh>
    <rPh sb="6" eb="7">
      <t>エン</t>
    </rPh>
    <phoneticPr fontId="2"/>
  </si>
  <si>
    <t>東本町53-14</t>
    <rPh sb="0" eb="3">
      <t>ヒガシホンチョウ</t>
    </rPh>
    <phoneticPr fontId="2"/>
  </si>
  <si>
    <t>太</t>
    <phoneticPr fontId="2"/>
  </si>
  <si>
    <t>下小林つつじ公園</t>
    <rPh sb="0" eb="1">
      <t>シモ</t>
    </rPh>
    <rPh sb="1" eb="3">
      <t>コバヤシ</t>
    </rPh>
    <rPh sb="6" eb="8">
      <t>コウエン</t>
    </rPh>
    <phoneticPr fontId="2"/>
  </si>
  <si>
    <t>下小林町60-15</t>
    <rPh sb="0" eb="1">
      <t>シモ</t>
    </rPh>
    <rPh sb="1" eb="3">
      <t>コバヤシ</t>
    </rPh>
    <rPh sb="3" eb="4">
      <t>チョウ</t>
    </rPh>
    <phoneticPr fontId="2"/>
  </si>
  <si>
    <t>太</t>
    <rPh sb="0" eb="1">
      <t>タ</t>
    </rPh>
    <phoneticPr fontId="2"/>
  </si>
  <si>
    <t>東長岡団地内緑地</t>
    <rPh sb="0" eb="1">
      <t>ヒガシ</t>
    </rPh>
    <rPh sb="1" eb="3">
      <t>ナガオカ</t>
    </rPh>
    <rPh sb="3" eb="5">
      <t>ダンチ</t>
    </rPh>
    <rPh sb="5" eb="6">
      <t>ナイ</t>
    </rPh>
    <rPh sb="6" eb="8">
      <t>リョクチ</t>
    </rPh>
    <phoneticPr fontId="2"/>
  </si>
  <si>
    <t>向野緑地</t>
    <rPh sb="0" eb="2">
      <t>ムカイノ</t>
    </rPh>
    <rPh sb="2" eb="4">
      <t>リョクチ</t>
    </rPh>
    <phoneticPr fontId="2"/>
  </si>
  <si>
    <t>向野南緑地</t>
    <rPh sb="0" eb="2">
      <t>ムカイノ</t>
    </rPh>
    <rPh sb="2" eb="3">
      <t>ミナミ</t>
    </rPh>
    <rPh sb="3" eb="5">
      <t>リョクチ</t>
    </rPh>
    <phoneticPr fontId="2"/>
  </si>
  <si>
    <t>八瀬川遊歩道</t>
    <rPh sb="0" eb="1">
      <t>ハチ</t>
    </rPh>
    <rPh sb="1" eb="2">
      <t>セ</t>
    </rPh>
    <rPh sb="2" eb="3">
      <t>カワ</t>
    </rPh>
    <rPh sb="3" eb="6">
      <t>ユウホドウ</t>
    </rPh>
    <phoneticPr fontId="2"/>
  </si>
  <si>
    <t>平成24年度での変更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</si>
  <si>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泉町ふれあい公園の追加（都市公園以外）</t>
    <rPh sb="0" eb="1">
      <t>イズミ</t>
    </rPh>
    <rPh sb="1" eb="2">
      <t>チョウ</t>
    </rPh>
    <rPh sb="6" eb="8">
      <t>コウエン</t>
    </rPh>
    <rPh sb="9" eb="11">
      <t>ツイカ</t>
    </rPh>
    <rPh sb="12" eb="14">
      <t>トシ</t>
    </rPh>
    <rPh sb="14" eb="16">
      <t>コウエン</t>
    </rPh>
    <rPh sb="16" eb="18">
      <t>イガイ</t>
    </rPh>
    <phoneticPr fontId="2"/>
  </si>
  <si>
    <t>泉町ふれあい公園</t>
    <rPh sb="0" eb="1">
      <t>イズミ</t>
    </rPh>
    <rPh sb="1" eb="2">
      <t>チョウ</t>
    </rPh>
    <rPh sb="6" eb="8">
      <t>コウエン</t>
    </rPh>
    <phoneticPr fontId="2"/>
  </si>
  <si>
    <t>泉町669-15</t>
    <rPh sb="0" eb="1">
      <t>イズミ</t>
    </rPh>
    <rPh sb="1" eb="2">
      <t>チョウ</t>
    </rPh>
    <phoneticPr fontId="2"/>
  </si>
  <si>
    <t>Ｈ24.6</t>
    <phoneticPr fontId="2"/>
  </si>
  <si>
    <t>211㎡</t>
    <phoneticPr fontId="2"/>
  </si>
  <si>
    <t>リサーチパーク内緑地</t>
    <rPh sb="7" eb="8">
      <t>ナイ</t>
    </rPh>
    <rPh sb="8" eb="10">
      <t>リョクチ</t>
    </rPh>
    <phoneticPr fontId="2"/>
  </si>
  <si>
    <t>295㎡</t>
    <phoneticPr fontId="2"/>
  </si>
  <si>
    <t>446㎡</t>
    <phoneticPr fontId="2"/>
  </si>
  <si>
    <t>412㎡</t>
    <phoneticPr fontId="2"/>
  </si>
  <si>
    <t>199.48㎡</t>
    <phoneticPr fontId="2"/>
  </si>
  <si>
    <t>136.81㎡</t>
    <phoneticPr fontId="2"/>
  </si>
  <si>
    <t>305.84㎡</t>
    <phoneticPr fontId="2"/>
  </si>
  <si>
    <t>332.27㎡</t>
    <phoneticPr fontId="2"/>
  </si>
  <si>
    <t>159㎡</t>
    <phoneticPr fontId="2"/>
  </si>
  <si>
    <t>150㎡</t>
    <phoneticPr fontId="2"/>
  </si>
  <si>
    <t>4,651㎡</t>
    <phoneticPr fontId="2"/>
  </si>
  <si>
    <t>671.27㎡</t>
    <phoneticPr fontId="2"/>
  </si>
  <si>
    <t>122㎡</t>
    <phoneticPr fontId="2"/>
  </si>
  <si>
    <t>リバータウン緑地</t>
    <rPh sb="6" eb="8">
      <t>リョクチ</t>
    </rPh>
    <phoneticPr fontId="2"/>
  </si>
  <si>
    <t>竜内緑地</t>
    <rPh sb="0" eb="1">
      <t>リュウ</t>
    </rPh>
    <rPh sb="1" eb="2">
      <t>ナイ</t>
    </rPh>
    <rPh sb="2" eb="4">
      <t>リョクチ</t>
    </rPh>
    <phoneticPr fontId="2"/>
  </si>
  <si>
    <t>竜内森林緑地</t>
    <rPh sb="0" eb="1">
      <t>リュウ</t>
    </rPh>
    <rPh sb="1" eb="2">
      <t>ナイ</t>
    </rPh>
    <rPh sb="2" eb="4">
      <t>シンリン</t>
    </rPh>
    <rPh sb="4" eb="6">
      <t>リョクチ</t>
    </rPh>
    <phoneticPr fontId="2"/>
  </si>
  <si>
    <t>牛沢町、石田川河川敷内</t>
    <rPh sb="0" eb="3">
      <t>ウシザワチョウ</t>
    </rPh>
    <rPh sb="4" eb="6">
      <t>イシダ</t>
    </rPh>
    <rPh sb="6" eb="7">
      <t>カワ</t>
    </rPh>
    <rPh sb="7" eb="9">
      <t>カセン</t>
    </rPh>
    <rPh sb="9" eb="10">
      <t>ジ</t>
    </rPh>
    <rPh sb="10" eb="11">
      <t>ナイ</t>
    </rPh>
    <phoneticPr fontId="2"/>
  </si>
  <si>
    <t>太田南小南側、高林２号線沿い</t>
    <rPh sb="0" eb="2">
      <t>オオタ</t>
    </rPh>
    <rPh sb="2" eb="3">
      <t>ミナミ</t>
    </rPh>
    <rPh sb="3" eb="4">
      <t>ショウ</t>
    </rPh>
    <rPh sb="4" eb="5">
      <t>ミナミ</t>
    </rPh>
    <rPh sb="5" eb="6">
      <t>ガワ</t>
    </rPh>
    <rPh sb="7" eb="9">
      <t>タカバヤシ</t>
    </rPh>
    <rPh sb="10" eb="12">
      <t>ゴウセン</t>
    </rPh>
    <rPh sb="12" eb="13">
      <t>ゾ</t>
    </rPh>
    <phoneticPr fontId="2"/>
  </si>
  <si>
    <t>竜舞町、竜内・仙石線沿い</t>
    <rPh sb="0" eb="1">
      <t>リュウ</t>
    </rPh>
    <rPh sb="1" eb="2">
      <t>マイ</t>
    </rPh>
    <rPh sb="2" eb="3">
      <t>チョウ</t>
    </rPh>
    <rPh sb="4" eb="5">
      <t>リュウ</t>
    </rPh>
    <rPh sb="5" eb="6">
      <t>ナイ</t>
    </rPh>
    <rPh sb="7" eb="9">
      <t>センゴク</t>
    </rPh>
    <rPh sb="9" eb="10">
      <t>セン</t>
    </rPh>
    <rPh sb="10" eb="11">
      <t>ゾ</t>
    </rPh>
    <phoneticPr fontId="2"/>
  </si>
  <si>
    <t>内ヶ島町２０４１－１</t>
    <rPh sb="0" eb="3">
      <t>ウチガシマ</t>
    </rPh>
    <rPh sb="3" eb="4">
      <t>チョウ</t>
    </rPh>
    <phoneticPr fontId="2"/>
  </si>
  <si>
    <t>21,300㎡</t>
  </si>
  <si>
    <t>550㎡</t>
  </si>
  <si>
    <t>110㎡</t>
  </si>
  <si>
    <t>35㎡</t>
  </si>
  <si>
    <t>300㎡</t>
  </si>
  <si>
    <t>328㎡</t>
  </si>
  <si>
    <t>2,357㎡</t>
  </si>
  <si>
    <t>7,191㎡</t>
  </si>
  <si>
    <t>909㎡</t>
  </si>
  <si>
    <t>2,200㎡</t>
  </si>
  <si>
    <t>220㎡</t>
  </si>
  <si>
    <t>330㎡</t>
  </si>
  <si>
    <t>3,000㎡</t>
  </si>
  <si>
    <t>高寺川親水公園</t>
    <rPh sb="0" eb="1">
      <t>タカ</t>
    </rPh>
    <rPh sb="1" eb="3">
      <t>テラガワ</t>
    </rPh>
    <rPh sb="3" eb="5">
      <t>シンスイ</t>
    </rPh>
    <rPh sb="5" eb="7">
      <t>コウエン</t>
    </rPh>
    <phoneticPr fontId="3"/>
  </si>
  <si>
    <t>明林公園</t>
    <rPh sb="0" eb="2">
      <t>アケバヤシ</t>
    </rPh>
    <rPh sb="2" eb="4">
      <t>コウエン</t>
    </rPh>
    <phoneticPr fontId="7"/>
  </si>
  <si>
    <t>上町公園</t>
    <rPh sb="0" eb="2">
      <t>カミチョウ</t>
    </rPh>
    <rPh sb="2" eb="4">
      <t>コウエン</t>
    </rPh>
    <phoneticPr fontId="7"/>
  </si>
  <si>
    <t>みずき親水緑道</t>
    <rPh sb="3" eb="5">
      <t>シンスイ</t>
    </rPh>
    <rPh sb="5" eb="6">
      <t>リョク</t>
    </rPh>
    <rPh sb="6" eb="7">
      <t>ドウ</t>
    </rPh>
    <phoneticPr fontId="2"/>
  </si>
  <si>
    <t>世良田今井公園</t>
    <rPh sb="0" eb="2">
      <t>セラ</t>
    </rPh>
    <rPh sb="2" eb="3">
      <t>ダ</t>
    </rPh>
    <rPh sb="3" eb="5">
      <t>イマイ</t>
    </rPh>
    <rPh sb="5" eb="7">
      <t>コウエン</t>
    </rPh>
    <phoneticPr fontId="7"/>
  </si>
  <si>
    <t xml:space="preserve">
岩松館跡公園</t>
    <rPh sb="1" eb="3">
      <t>イワマツ</t>
    </rPh>
    <rPh sb="3" eb="4">
      <t>カン</t>
    </rPh>
    <rPh sb="4" eb="5">
      <t>シ</t>
    </rPh>
    <rPh sb="5" eb="7">
      <t>コウエン</t>
    </rPh>
    <phoneticPr fontId="7"/>
  </si>
  <si>
    <t xml:space="preserve">
尚純萩公園</t>
    <rPh sb="1" eb="2">
      <t>ヒサ</t>
    </rPh>
    <rPh sb="2" eb="3">
      <t>ズミ</t>
    </rPh>
    <rPh sb="3" eb="4">
      <t>ハギ</t>
    </rPh>
    <rPh sb="4" eb="6">
      <t>コウエン</t>
    </rPh>
    <phoneticPr fontId="7"/>
  </si>
  <si>
    <t>西部工業団地緑地</t>
    <rPh sb="0" eb="2">
      <t>セイブ</t>
    </rPh>
    <rPh sb="2" eb="4">
      <t>コウギョウ</t>
    </rPh>
    <rPh sb="4" eb="6">
      <t>ダンチ</t>
    </rPh>
    <rPh sb="6" eb="8">
      <t>リョクチ</t>
    </rPh>
    <phoneticPr fontId="2"/>
  </si>
  <si>
    <t>宝緑地</t>
    <rPh sb="0" eb="1">
      <t>タカラ</t>
    </rPh>
    <rPh sb="1" eb="3">
      <t>リョクチ</t>
    </rPh>
    <phoneticPr fontId="2"/>
  </si>
  <si>
    <t>泉緑地</t>
    <rPh sb="0" eb="1">
      <t>イズミ</t>
    </rPh>
    <rPh sb="1" eb="3">
      <t>リョクチ</t>
    </rPh>
    <phoneticPr fontId="2"/>
  </si>
  <si>
    <t>高上緑地</t>
    <rPh sb="0" eb="2">
      <t>タカガミ</t>
    </rPh>
    <rPh sb="2" eb="4">
      <t>リョクチ</t>
    </rPh>
    <phoneticPr fontId="2"/>
  </si>
  <si>
    <t>上房緑地</t>
    <rPh sb="0" eb="1">
      <t>カミ</t>
    </rPh>
    <rPh sb="1" eb="2">
      <t>フサ</t>
    </rPh>
    <rPh sb="2" eb="4">
      <t>リョクチ</t>
    </rPh>
    <phoneticPr fontId="2"/>
  </si>
  <si>
    <t>下原緑地</t>
    <rPh sb="0" eb="2">
      <t>シモハラ</t>
    </rPh>
    <rPh sb="2" eb="4">
      <t>リョクチ</t>
    </rPh>
    <phoneticPr fontId="2"/>
  </si>
  <si>
    <t>石原緑地</t>
    <rPh sb="0" eb="2">
      <t>イシハラ</t>
    </rPh>
    <rPh sb="2" eb="4">
      <t>リョクチ</t>
    </rPh>
    <phoneticPr fontId="2"/>
  </si>
  <si>
    <t>渡良瀬川河川緑地</t>
    <rPh sb="0" eb="3">
      <t>ワタラセ</t>
    </rPh>
    <rPh sb="3" eb="4">
      <t>ガワ</t>
    </rPh>
    <rPh sb="4" eb="6">
      <t>カセン</t>
    </rPh>
    <rPh sb="6" eb="8">
      <t>リョクチ</t>
    </rPh>
    <phoneticPr fontId="2"/>
  </si>
  <si>
    <t>太田市運動公園</t>
    <rPh sb="0" eb="3">
      <t>オオタシ</t>
    </rPh>
    <rPh sb="3" eb="5">
      <t>ウンドウ</t>
    </rPh>
    <rPh sb="5" eb="7">
      <t>コウエン</t>
    </rPh>
    <phoneticPr fontId="2"/>
  </si>
  <si>
    <t>金山総合公園</t>
    <rPh sb="0" eb="2">
      <t>カナヤマ</t>
    </rPh>
    <rPh sb="2" eb="4">
      <t>ソウゴウ</t>
    </rPh>
    <rPh sb="4" eb="5">
      <t>コウ</t>
    </rPh>
    <rPh sb="5" eb="6">
      <t>エン</t>
    </rPh>
    <phoneticPr fontId="2"/>
  </si>
  <si>
    <t>八王子山公園</t>
    <rPh sb="0" eb="3">
      <t>ハチオウジ</t>
    </rPh>
    <rPh sb="3" eb="4">
      <t>ヤマ</t>
    </rPh>
    <rPh sb="4" eb="5">
      <t>コウ</t>
    </rPh>
    <rPh sb="5" eb="6">
      <t>エン</t>
    </rPh>
    <phoneticPr fontId="2"/>
  </si>
  <si>
    <t>リバーサイド公園</t>
    <rPh sb="6" eb="7">
      <t>コウ</t>
    </rPh>
    <rPh sb="7" eb="8">
      <t>エン</t>
    </rPh>
    <phoneticPr fontId="3"/>
  </si>
  <si>
    <t>総合公園合計</t>
    <rPh sb="0" eb="2">
      <t>ソウゴウ</t>
    </rPh>
    <rPh sb="2" eb="3">
      <t>コウ</t>
    </rPh>
    <rPh sb="3" eb="4">
      <t>エン</t>
    </rPh>
    <rPh sb="4" eb="6">
      <t>ゴウケイ</t>
    </rPh>
    <phoneticPr fontId="2"/>
  </si>
  <si>
    <t>1ヵ所</t>
    <rPh sb="2" eb="3">
      <t>ショ</t>
    </rPh>
    <phoneticPr fontId="2"/>
  </si>
  <si>
    <t>運動公園合計</t>
    <rPh sb="0" eb="2">
      <t>ウンドウ</t>
    </rPh>
    <rPh sb="2" eb="3">
      <t>コウ</t>
    </rPh>
    <rPh sb="3" eb="4">
      <t>エン</t>
    </rPh>
    <rPh sb="4" eb="6">
      <t>ゴウケイ</t>
    </rPh>
    <phoneticPr fontId="2"/>
  </si>
  <si>
    <t>特殊公園合計</t>
    <rPh sb="0" eb="2">
      <t>トクシュ</t>
    </rPh>
    <rPh sb="2" eb="4">
      <t>コウエン</t>
    </rPh>
    <rPh sb="4" eb="6">
      <t>ゴウケイ</t>
    </rPh>
    <phoneticPr fontId="3"/>
  </si>
  <si>
    <t>緑道合計</t>
    <rPh sb="0" eb="1">
      <t>リョク</t>
    </rPh>
    <rPh sb="1" eb="2">
      <t>ドウ</t>
    </rPh>
    <rPh sb="2" eb="4">
      <t>ゴウケイ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</si>
  <si>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</si>
  <si>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</si>
  <si>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特殊公園</t>
    <rPh sb="0" eb="2">
      <t>トクシュ</t>
    </rPh>
    <rPh sb="2" eb="3">
      <t>コウ</t>
    </rPh>
    <rPh sb="3" eb="4">
      <t>エン</t>
    </rPh>
    <phoneticPr fontId="2"/>
  </si>
  <si>
    <t>緑道</t>
    <rPh sb="0" eb="1">
      <t>ミドリ</t>
    </rPh>
    <rPh sb="1" eb="2">
      <t>ドウ</t>
    </rPh>
    <phoneticPr fontId="2"/>
  </si>
  <si>
    <t>近隣公園</t>
    <rPh sb="0" eb="2">
      <t>キンリン</t>
    </rPh>
    <rPh sb="2" eb="3">
      <t>コウ</t>
    </rPh>
    <rPh sb="3" eb="4">
      <t>エン</t>
    </rPh>
    <phoneticPr fontId="2"/>
  </si>
  <si>
    <t>川向こうちびっこ公園</t>
    <rPh sb="0" eb="1">
      <t>カワ</t>
    </rPh>
    <rPh sb="1" eb="2">
      <t>ム</t>
    </rPh>
    <rPh sb="8" eb="10">
      <t>コウエン</t>
    </rPh>
    <phoneticPr fontId="2"/>
  </si>
  <si>
    <t>歴史公園</t>
    <rPh sb="0" eb="2">
      <t>レキシ</t>
    </rPh>
    <rPh sb="2" eb="4">
      <t>コウエン</t>
    </rPh>
    <phoneticPr fontId="7"/>
  </si>
  <si>
    <t>　　　　</t>
    <phoneticPr fontId="2"/>
  </si>
  <si>
    <t>―</t>
    <phoneticPr fontId="2"/>
  </si>
  <si>
    <t>飯田町1232</t>
    <phoneticPr fontId="2"/>
  </si>
  <si>
    <t>石原町1033</t>
    <phoneticPr fontId="2"/>
  </si>
  <si>
    <t>設置年月日</t>
    <rPh sb="2" eb="3">
      <t>トシ</t>
    </rPh>
    <rPh sb="3" eb="4">
      <t>ツキ</t>
    </rPh>
    <rPh sb="4" eb="5">
      <t>ヒ</t>
    </rPh>
    <phoneticPr fontId="2"/>
  </si>
  <si>
    <t>新田木崎町369-26</t>
    <rPh sb="0" eb="2">
      <t>ニッタ</t>
    </rPh>
    <rPh sb="2" eb="4">
      <t>キザキ</t>
    </rPh>
    <rPh sb="4" eb="5">
      <t>マチ</t>
    </rPh>
    <phoneticPr fontId="7"/>
  </si>
  <si>
    <t>新田早川町131</t>
    <rPh sb="0" eb="2">
      <t>ニッタ</t>
    </rPh>
    <rPh sb="4" eb="5">
      <t>マチ</t>
    </rPh>
    <phoneticPr fontId="7"/>
  </si>
  <si>
    <t>新田早川町510</t>
    <rPh sb="0" eb="2">
      <t>ニッタ</t>
    </rPh>
    <rPh sb="3" eb="4">
      <t>カワ</t>
    </rPh>
    <rPh sb="4" eb="5">
      <t>マチ</t>
    </rPh>
    <phoneticPr fontId="7"/>
  </si>
  <si>
    <t>新田早川町610</t>
    <rPh sb="0" eb="2">
      <t>ニッタ</t>
    </rPh>
    <rPh sb="4" eb="5">
      <t>マチ</t>
    </rPh>
    <phoneticPr fontId="7"/>
  </si>
  <si>
    <t>新田早川町337</t>
    <rPh sb="0" eb="2">
      <t>ニッタ</t>
    </rPh>
    <rPh sb="4" eb="5">
      <t>マチ</t>
    </rPh>
    <phoneticPr fontId="7"/>
  </si>
  <si>
    <t>新田木崎町175－3</t>
    <rPh sb="0" eb="2">
      <t>ニッタ</t>
    </rPh>
    <rPh sb="4" eb="5">
      <t>マチ</t>
    </rPh>
    <phoneticPr fontId="7"/>
  </si>
  <si>
    <t>新田市野倉町180－2</t>
    <rPh sb="0" eb="2">
      <t>ニッタ</t>
    </rPh>
    <rPh sb="5" eb="6">
      <t>マチ</t>
    </rPh>
    <phoneticPr fontId="7"/>
  </si>
  <si>
    <t>新田上中町459－4</t>
    <rPh sb="0" eb="2">
      <t>ニッタ</t>
    </rPh>
    <rPh sb="4" eb="5">
      <t>マチ</t>
    </rPh>
    <phoneticPr fontId="7"/>
  </si>
  <si>
    <t>新田大町115－4</t>
    <rPh sb="0" eb="2">
      <t>ニッタ</t>
    </rPh>
    <rPh sb="3" eb="4">
      <t>マチ</t>
    </rPh>
    <phoneticPr fontId="7"/>
  </si>
  <si>
    <t>新田木崎町139</t>
    <rPh sb="0" eb="2">
      <t>ニッタ</t>
    </rPh>
    <rPh sb="4" eb="5">
      <t>チョウ</t>
    </rPh>
    <phoneticPr fontId="7"/>
  </si>
  <si>
    <t>新田木崎町1215－5</t>
    <rPh sb="0" eb="2">
      <t>ニッタ</t>
    </rPh>
    <rPh sb="4" eb="5">
      <t>マチ</t>
    </rPh>
    <phoneticPr fontId="7"/>
  </si>
  <si>
    <t>新田大町205－1</t>
    <rPh sb="0" eb="2">
      <t>ニッタ</t>
    </rPh>
    <rPh sb="3" eb="4">
      <t>マチ</t>
    </rPh>
    <phoneticPr fontId="7"/>
  </si>
  <si>
    <t>新田村田町1102－1</t>
    <rPh sb="0" eb="2">
      <t>ニッタ</t>
    </rPh>
    <rPh sb="4" eb="5">
      <t>マチ</t>
    </rPh>
    <phoneticPr fontId="7"/>
  </si>
  <si>
    <t>新田上江田町1514－1</t>
    <rPh sb="0" eb="2">
      <t>シンデン</t>
    </rPh>
    <rPh sb="2" eb="5">
      <t>カミエダ</t>
    </rPh>
    <rPh sb="5" eb="6">
      <t>マチ</t>
    </rPh>
    <phoneticPr fontId="7"/>
  </si>
  <si>
    <t>新田瑞木町69－1</t>
    <rPh sb="0" eb="2">
      <t>ニッタ</t>
    </rPh>
    <rPh sb="2" eb="4">
      <t>ミズキ</t>
    </rPh>
    <rPh sb="4" eb="5">
      <t>マチ</t>
    </rPh>
    <phoneticPr fontId="7"/>
  </si>
  <si>
    <t>新田上江田町1071－2</t>
    <rPh sb="0" eb="2">
      <t>シンデン</t>
    </rPh>
    <rPh sb="2" eb="5">
      <t>カミエダ</t>
    </rPh>
    <rPh sb="5" eb="6">
      <t>マチ</t>
    </rPh>
    <phoneticPr fontId="7"/>
  </si>
  <si>
    <t>平成２１年度での変更点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</si>
  <si>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新田木崎町547</t>
    <rPh sb="0" eb="2">
      <t>シンデン</t>
    </rPh>
    <rPh sb="2" eb="4">
      <t>キサキ</t>
    </rPh>
    <rPh sb="4" eb="5">
      <t>マチ</t>
    </rPh>
    <phoneticPr fontId="7"/>
  </si>
  <si>
    <t>世良田町3200－1</t>
    <rPh sb="0" eb="2">
      <t>セラ</t>
    </rPh>
    <rPh sb="2" eb="3">
      <t>タ</t>
    </rPh>
    <rPh sb="3" eb="4">
      <t>チョウ</t>
    </rPh>
    <phoneticPr fontId="2"/>
  </si>
  <si>
    <t>粕川町520</t>
    <rPh sb="0" eb="2">
      <t>カスカワ</t>
    </rPh>
    <rPh sb="2" eb="3">
      <t>チョウ</t>
    </rPh>
    <phoneticPr fontId="7"/>
  </si>
  <si>
    <t>粕川町101－2</t>
    <rPh sb="0" eb="2">
      <t>カスカワ</t>
    </rPh>
    <rPh sb="2" eb="3">
      <t>チョウ</t>
    </rPh>
    <phoneticPr fontId="7"/>
  </si>
  <si>
    <t>武蔵島町94－1</t>
    <rPh sb="0" eb="2">
      <t>ムサシ</t>
    </rPh>
    <rPh sb="2" eb="3">
      <t>シマ</t>
    </rPh>
    <rPh sb="3" eb="4">
      <t>チョウ</t>
    </rPh>
    <phoneticPr fontId="7"/>
  </si>
  <si>
    <t>すずかけ町18</t>
    <rPh sb="4" eb="5">
      <t>チョウ</t>
    </rPh>
    <phoneticPr fontId="7"/>
  </si>
  <si>
    <t>岩松町250－1</t>
    <rPh sb="0" eb="2">
      <t>イワマツ</t>
    </rPh>
    <rPh sb="2" eb="3">
      <t>チョウ</t>
    </rPh>
    <phoneticPr fontId="7"/>
  </si>
  <si>
    <t>岩松町621－1</t>
    <rPh sb="0" eb="2">
      <t>イワマツ</t>
    </rPh>
    <rPh sb="2" eb="3">
      <t>チョウ</t>
    </rPh>
    <phoneticPr fontId="7"/>
  </si>
  <si>
    <t>岩松町661－1</t>
    <rPh sb="0" eb="2">
      <t>イワマツ</t>
    </rPh>
    <rPh sb="2" eb="3">
      <t>チョウ</t>
    </rPh>
    <phoneticPr fontId="7"/>
  </si>
  <si>
    <t>尾島町359－2</t>
    <rPh sb="0" eb="2">
      <t>オジマ</t>
    </rPh>
    <rPh sb="2" eb="3">
      <t>チョウ</t>
    </rPh>
    <phoneticPr fontId="7"/>
  </si>
  <si>
    <t>新田早川町15</t>
    <rPh sb="0" eb="2">
      <t>ニッタ</t>
    </rPh>
    <rPh sb="4" eb="5">
      <t>マチ</t>
    </rPh>
    <phoneticPr fontId="7"/>
  </si>
  <si>
    <t>世良田町1552－1</t>
    <rPh sb="0" eb="2">
      <t>セラ</t>
    </rPh>
    <rPh sb="2" eb="3">
      <t>タ</t>
    </rPh>
    <rPh sb="3" eb="4">
      <t>チョウ</t>
    </rPh>
    <phoneticPr fontId="7"/>
  </si>
  <si>
    <t>世良田町3141</t>
    <rPh sb="0" eb="2">
      <t>セラ</t>
    </rPh>
    <rPh sb="2" eb="3">
      <t>タ</t>
    </rPh>
    <rPh sb="3" eb="4">
      <t>チョウ</t>
    </rPh>
    <phoneticPr fontId="7"/>
  </si>
  <si>
    <t>亀岡町96－3</t>
    <rPh sb="0" eb="2">
      <t>カメオカ</t>
    </rPh>
    <rPh sb="2" eb="3">
      <t>チョウ</t>
    </rPh>
    <phoneticPr fontId="7"/>
  </si>
  <si>
    <t>岩松町802－1</t>
    <rPh sb="0" eb="2">
      <t>イワマツ</t>
    </rPh>
    <rPh sb="2" eb="3">
      <t>チョウ</t>
    </rPh>
    <phoneticPr fontId="7"/>
  </si>
  <si>
    <t>備前島町149－1</t>
    <rPh sb="0" eb="2">
      <t>ビゼン</t>
    </rPh>
    <rPh sb="2" eb="3">
      <t>ジマ</t>
    </rPh>
    <rPh sb="3" eb="4">
      <t>チョウ</t>
    </rPh>
    <phoneticPr fontId="7"/>
  </si>
  <si>
    <t>種　　　別</t>
    <rPh sb="0" eb="1">
      <t>タネ</t>
    </rPh>
    <rPh sb="4" eb="5">
      <t>ベツ</t>
    </rPh>
    <phoneticPr fontId="2"/>
  </si>
  <si>
    <t>箇所</t>
    <rPh sb="0" eb="2">
      <t>カショ</t>
    </rPh>
    <phoneticPr fontId="2"/>
  </si>
  <si>
    <t>薬師公園</t>
    <rPh sb="0" eb="2">
      <t>ヤクシ</t>
    </rPh>
    <rPh sb="2" eb="4">
      <t>コウエン</t>
    </rPh>
    <phoneticPr fontId="7"/>
  </si>
  <si>
    <t>尾島公園</t>
    <rPh sb="0" eb="2">
      <t>オジマ</t>
    </rPh>
    <rPh sb="2" eb="4">
      <t>コウエン</t>
    </rPh>
    <phoneticPr fontId="7"/>
  </si>
  <si>
    <t>岩松公園</t>
    <rPh sb="0" eb="2">
      <t>イワマツ</t>
    </rPh>
    <rPh sb="2" eb="4">
      <t>コウエン</t>
    </rPh>
    <phoneticPr fontId="7"/>
  </si>
  <si>
    <t>備前島公園</t>
    <rPh sb="0" eb="2">
      <t>ビゼン</t>
    </rPh>
    <rPh sb="2" eb="3">
      <t>ジマ</t>
    </rPh>
    <rPh sb="3" eb="5">
      <t>コウエン</t>
    </rPh>
    <phoneticPr fontId="7"/>
  </si>
  <si>
    <t>面積（ha）</t>
    <phoneticPr fontId="2"/>
  </si>
  <si>
    <t>公　園　名</t>
    <phoneticPr fontId="2"/>
  </si>
  <si>
    <t>神明木公園</t>
    <rPh sb="0" eb="1">
      <t>シン</t>
    </rPh>
    <rPh sb="1" eb="2">
      <t>メイ</t>
    </rPh>
    <rPh sb="2" eb="3">
      <t>ギ</t>
    </rPh>
    <rPh sb="3" eb="5">
      <t>コウエン</t>
    </rPh>
    <phoneticPr fontId="2"/>
  </si>
  <si>
    <t>八瀬川公園</t>
    <rPh sb="0" eb="3">
      <t>ヤセガワ</t>
    </rPh>
    <rPh sb="3" eb="4">
      <t>コウ</t>
    </rPh>
    <rPh sb="4" eb="5">
      <t>エン</t>
    </rPh>
    <phoneticPr fontId="2"/>
  </si>
  <si>
    <t>歴史</t>
    <rPh sb="0" eb="2">
      <t>レキシ</t>
    </rPh>
    <phoneticPr fontId="2"/>
  </si>
  <si>
    <t>矢場緑地</t>
    <rPh sb="0" eb="2">
      <t>ヤバ</t>
    </rPh>
    <rPh sb="2" eb="4">
      <t>リョクチ</t>
    </rPh>
    <phoneticPr fontId="2"/>
  </si>
  <si>
    <t>地区</t>
    <rPh sb="0" eb="2">
      <t>チク</t>
    </rPh>
    <phoneticPr fontId="2"/>
  </si>
  <si>
    <t>太</t>
  </si>
  <si>
    <t>太</t>
    <rPh sb="0" eb="1">
      <t>フト</t>
    </rPh>
    <phoneticPr fontId="2"/>
  </si>
  <si>
    <t>太</t>
    <rPh sb="0" eb="1">
      <t>フトシ</t>
    </rPh>
    <phoneticPr fontId="2"/>
  </si>
  <si>
    <t>新</t>
  </si>
  <si>
    <t>新</t>
    <rPh sb="0" eb="1">
      <t>シン</t>
    </rPh>
    <phoneticPr fontId="2"/>
  </si>
  <si>
    <t>藪</t>
    <rPh sb="0" eb="1">
      <t>ヤブ</t>
    </rPh>
    <phoneticPr fontId="2"/>
  </si>
  <si>
    <t>尾</t>
  </si>
  <si>
    <t>尾</t>
    <rPh sb="0" eb="1">
      <t>オ</t>
    </rPh>
    <phoneticPr fontId="2"/>
  </si>
  <si>
    <t>種　　　　別</t>
    <rPh sb="0" eb="1">
      <t>タネ</t>
    </rPh>
    <rPh sb="5" eb="6">
      <t>ベツ</t>
    </rPh>
    <phoneticPr fontId="2"/>
  </si>
  <si>
    <t>太田市</t>
    <rPh sb="0" eb="3">
      <t>オオタシ</t>
    </rPh>
    <phoneticPr fontId="2"/>
  </si>
  <si>
    <t>箇　　所</t>
    <rPh sb="0" eb="1">
      <t>カ</t>
    </rPh>
    <rPh sb="3" eb="4">
      <t>ショ</t>
    </rPh>
    <phoneticPr fontId="2"/>
  </si>
  <si>
    <t>面積（ha）</t>
    <phoneticPr fontId="2"/>
  </si>
  <si>
    <t>公園愛護会</t>
    <rPh sb="0" eb="2">
      <t>コウエン</t>
    </rPh>
    <rPh sb="2" eb="5">
      <t>アイゴカイ</t>
    </rPh>
    <phoneticPr fontId="2"/>
  </si>
  <si>
    <t>管理者有</t>
    <rPh sb="0" eb="3">
      <t>カンリシャ</t>
    </rPh>
    <rPh sb="3" eb="4">
      <t>アリ</t>
    </rPh>
    <phoneticPr fontId="2"/>
  </si>
  <si>
    <t>他部署管理</t>
    <rPh sb="0" eb="3">
      <t>タブショ</t>
    </rPh>
    <rPh sb="3" eb="5">
      <t>カンリ</t>
    </rPh>
    <phoneticPr fontId="2"/>
  </si>
  <si>
    <t>基幹公園</t>
    <rPh sb="0" eb="2">
      <t>キカン</t>
    </rPh>
    <rPh sb="2" eb="4">
      <t>コウエン</t>
    </rPh>
    <phoneticPr fontId="2"/>
  </si>
  <si>
    <t>鳥山中町813-22</t>
    <rPh sb="0" eb="2">
      <t>トリヤマ</t>
    </rPh>
    <rPh sb="2" eb="3">
      <t>ナカ</t>
    </rPh>
    <rPh sb="3" eb="4">
      <t>チョウ</t>
    </rPh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</si>
  <si>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</si>
  <si>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</si>
  <si>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</si>
  <si>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都市基幹公園</t>
    <rPh sb="0" eb="2">
      <t>トシ</t>
    </rPh>
    <rPh sb="2" eb="4">
      <t>キカン</t>
    </rPh>
    <rPh sb="4" eb="6">
      <t>コウエン</t>
    </rPh>
    <phoneticPr fontId="2"/>
  </si>
  <si>
    <t>運動公園</t>
    <rPh sb="0" eb="4">
      <t>ウンドウコウエン</t>
    </rPh>
    <phoneticPr fontId="2"/>
  </si>
  <si>
    <t>特殊公園</t>
    <rPh sb="0" eb="2">
      <t>トクシュ</t>
    </rPh>
    <rPh sb="2" eb="4">
      <t>コウエン</t>
    </rPh>
    <phoneticPr fontId="2"/>
  </si>
  <si>
    <t>大規模公園</t>
    <rPh sb="0" eb="3">
      <t>ダイキボ</t>
    </rPh>
    <rPh sb="3" eb="5">
      <t>コウエン</t>
    </rPh>
    <phoneticPr fontId="2"/>
  </si>
  <si>
    <t>広域公園</t>
    <rPh sb="0" eb="2">
      <t>コウイキ</t>
    </rPh>
    <rPh sb="2" eb="4">
      <t>コウエン</t>
    </rPh>
    <phoneticPr fontId="2"/>
  </si>
  <si>
    <t>レクリェーション都市</t>
    <rPh sb="8" eb="10">
      <t>トシ</t>
    </rPh>
    <phoneticPr fontId="2"/>
  </si>
  <si>
    <t>国営公園</t>
    <rPh sb="0" eb="2">
      <t>コクエイ</t>
    </rPh>
    <rPh sb="2" eb="4">
      <t>コウエン</t>
    </rPh>
    <phoneticPr fontId="2"/>
  </si>
  <si>
    <t>緩衝緑地</t>
    <rPh sb="0" eb="2">
      <t>カンショウ</t>
    </rPh>
    <rPh sb="2" eb="4">
      <t>リョクチ</t>
    </rPh>
    <phoneticPr fontId="2"/>
  </si>
  <si>
    <t>都市林</t>
    <rPh sb="0" eb="2">
      <t>トシ</t>
    </rPh>
    <rPh sb="2" eb="3">
      <t>リン</t>
    </rPh>
    <phoneticPr fontId="2"/>
  </si>
  <si>
    <t>緑道</t>
    <rPh sb="0" eb="1">
      <t>リョク</t>
    </rPh>
    <rPh sb="1" eb="2">
      <t>ドウ</t>
    </rPh>
    <phoneticPr fontId="2"/>
  </si>
  <si>
    <t>広場公園</t>
    <rPh sb="0" eb="2">
      <t>ヒロバ</t>
    </rPh>
    <rPh sb="2" eb="4">
      <t>コウエン</t>
    </rPh>
    <phoneticPr fontId="2"/>
  </si>
  <si>
    <t>都市公園計</t>
    <rPh sb="0" eb="2">
      <t>トシ</t>
    </rPh>
    <rPh sb="2" eb="4">
      <t>コウエン</t>
    </rPh>
    <rPh sb="4" eb="5">
      <t>ケイ</t>
    </rPh>
    <phoneticPr fontId="2"/>
  </si>
  <si>
    <t>都市公園以外の公園</t>
    <rPh sb="0" eb="2">
      <t>トシ</t>
    </rPh>
    <rPh sb="2" eb="4">
      <t>コウエン</t>
    </rPh>
    <rPh sb="4" eb="6">
      <t>イガイ</t>
    </rPh>
    <rPh sb="7" eb="9">
      <t>コウエン</t>
    </rPh>
    <phoneticPr fontId="2"/>
  </si>
  <si>
    <t>ちびっこ広場</t>
    <rPh sb="4" eb="6">
      <t>ヒロバ</t>
    </rPh>
    <phoneticPr fontId="2"/>
  </si>
  <si>
    <t>こどもの遊び場</t>
    <rPh sb="4" eb="5">
      <t>アソ</t>
    </rPh>
    <rPh sb="6" eb="7">
      <t>バ</t>
    </rPh>
    <phoneticPr fontId="2"/>
  </si>
  <si>
    <t>総　　　　計</t>
    <rPh sb="0" eb="1">
      <t>フサ</t>
    </rPh>
    <rPh sb="5" eb="6">
      <t>ケイ</t>
    </rPh>
    <phoneticPr fontId="2"/>
  </si>
  <si>
    <t>太田市都市公園等総括表</t>
    <rPh sb="0" eb="3">
      <t>オオタシ</t>
    </rPh>
    <rPh sb="3" eb="5">
      <t>トシ</t>
    </rPh>
    <rPh sb="5" eb="7">
      <t>コウエン</t>
    </rPh>
    <rPh sb="7" eb="8">
      <t>トウ</t>
    </rPh>
    <rPh sb="8" eb="10">
      <t>ソウカツ</t>
    </rPh>
    <rPh sb="10" eb="11">
      <t>ヒョウ</t>
    </rPh>
    <phoneticPr fontId="2"/>
  </si>
  <si>
    <t>城西町19－22</t>
    <rPh sb="0" eb="2">
      <t>ジョウサイ</t>
    </rPh>
    <rPh sb="2" eb="3">
      <t>チョウ</t>
    </rPh>
    <phoneticPr fontId="2"/>
  </si>
  <si>
    <t>天沼公園</t>
    <rPh sb="0" eb="2">
      <t>アマヌマ</t>
    </rPh>
    <rPh sb="2" eb="4">
      <t>コウエン</t>
    </rPh>
    <phoneticPr fontId="7"/>
  </si>
  <si>
    <t>新田上田中町1122－１</t>
    <rPh sb="0" eb="2">
      <t>シンデン</t>
    </rPh>
    <rPh sb="2" eb="5">
      <t>カミタナカ</t>
    </rPh>
    <rPh sb="5" eb="6">
      <t>マチ</t>
    </rPh>
    <phoneticPr fontId="7"/>
  </si>
  <si>
    <t>新屋敷公園</t>
    <rPh sb="0" eb="3">
      <t>アラヤシキ</t>
    </rPh>
    <rPh sb="3" eb="5">
      <t>コウエン</t>
    </rPh>
    <phoneticPr fontId="7"/>
  </si>
  <si>
    <t>新田中江田町523－１</t>
    <rPh sb="0" eb="2">
      <t>ニッタ</t>
    </rPh>
    <rPh sb="2" eb="4">
      <t>ナカエ</t>
    </rPh>
    <rPh sb="4" eb="5">
      <t>タ</t>
    </rPh>
    <rPh sb="5" eb="6">
      <t>マチ</t>
    </rPh>
    <phoneticPr fontId="7"/>
  </si>
  <si>
    <t>市野倉新里公園</t>
    <rPh sb="0" eb="3">
      <t>イチノクラ</t>
    </rPh>
    <rPh sb="3" eb="5">
      <t>ニイサト</t>
    </rPh>
    <rPh sb="5" eb="7">
      <t>コウエン</t>
    </rPh>
    <phoneticPr fontId="7"/>
  </si>
  <si>
    <t>新田市野倉町248－14</t>
    <rPh sb="0" eb="2">
      <t>ニッタ</t>
    </rPh>
    <rPh sb="2" eb="4">
      <t>イチノ</t>
    </rPh>
    <rPh sb="4" eb="5">
      <t>クラ</t>
    </rPh>
    <rPh sb="5" eb="6">
      <t>マチ</t>
    </rPh>
    <phoneticPr fontId="7"/>
  </si>
  <si>
    <t>新田木崎町1438－24</t>
    <rPh sb="0" eb="2">
      <t>シンデン</t>
    </rPh>
    <rPh sb="2" eb="4">
      <t>キサキ</t>
    </rPh>
    <rPh sb="4" eb="5">
      <t>マチ</t>
    </rPh>
    <phoneticPr fontId="7"/>
  </si>
  <si>
    <t>江田の池公園</t>
    <rPh sb="0" eb="2">
      <t>エダ</t>
    </rPh>
    <rPh sb="3" eb="4">
      <t>イケ</t>
    </rPh>
    <rPh sb="4" eb="6">
      <t>コウエン</t>
    </rPh>
    <phoneticPr fontId="7"/>
  </si>
  <si>
    <t>新田中江田町789－１</t>
    <rPh sb="0" eb="2">
      <t>ニッタ</t>
    </rPh>
    <rPh sb="2" eb="4">
      <t>ナカエ</t>
    </rPh>
    <rPh sb="4" eb="5">
      <t>タ</t>
    </rPh>
    <rPh sb="5" eb="6">
      <t>マチ</t>
    </rPh>
    <phoneticPr fontId="7"/>
  </si>
  <si>
    <t>太田青空公園</t>
    <rPh sb="0" eb="2">
      <t>オオタ</t>
    </rPh>
    <rPh sb="2" eb="4">
      <t>アオゾラ</t>
    </rPh>
    <rPh sb="4" eb="6">
      <t>コウエン</t>
    </rPh>
    <phoneticPr fontId="2"/>
  </si>
  <si>
    <t>下浜田町1223－7</t>
    <rPh sb="0" eb="1">
      <t>シモ</t>
    </rPh>
    <rPh sb="1" eb="4">
      <t>ハマダチョウ</t>
    </rPh>
    <phoneticPr fontId="2"/>
  </si>
  <si>
    <t>H15.5</t>
  </si>
  <si>
    <t>粕川公園</t>
    <rPh sb="0" eb="2">
      <t>カスカワ</t>
    </rPh>
    <rPh sb="2" eb="4">
      <t>コウエン</t>
    </rPh>
    <phoneticPr fontId="2"/>
  </si>
  <si>
    <t>粕川町34-35</t>
    <rPh sb="0" eb="2">
      <t>カスカワ</t>
    </rPh>
    <rPh sb="2" eb="3">
      <t>チョウ</t>
    </rPh>
    <phoneticPr fontId="2"/>
  </si>
  <si>
    <t>記念の森公園</t>
    <rPh sb="0" eb="2">
      <t>キネン</t>
    </rPh>
    <rPh sb="3" eb="4">
      <t>モリ</t>
    </rPh>
    <rPh sb="4" eb="6">
      <t>コウエン</t>
    </rPh>
    <phoneticPr fontId="7"/>
  </si>
  <si>
    <t>新田上江田町607</t>
    <rPh sb="0" eb="2">
      <t>シンデン</t>
    </rPh>
    <rPh sb="2" eb="4">
      <t>カミエ</t>
    </rPh>
    <rPh sb="4" eb="5">
      <t>タ</t>
    </rPh>
    <rPh sb="5" eb="6">
      <t>マチ</t>
    </rPh>
    <phoneticPr fontId="7"/>
  </si>
  <si>
    <t>貴船公園</t>
    <rPh sb="0" eb="2">
      <t>キブネ</t>
    </rPh>
    <rPh sb="2" eb="4">
      <t>コウエン</t>
    </rPh>
    <phoneticPr fontId="2"/>
  </si>
  <si>
    <t>城西町62－10</t>
    <rPh sb="0" eb="2">
      <t>ジョウサイ</t>
    </rPh>
    <rPh sb="2" eb="3">
      <t>チョウ</t>
    </rPh>
    <phoneticPr fontId="2"/>
  </si>
  <si>
    <t>清瀬公園</t>
    <rPh sb="0" eb="2">
      <t>キヨセ</t>
    </rPh>
    <rPh sb="2" eb="3">
      <t>コウ</t>
    </rPh>
    <rPh sb="3" eb="4">
      <t>エン</t>
    </rPh>
    <phoneticPr fontId="2"/>
  </si>
  <si>
    <t>城西町13</t>
    <rPh sb="0" eb="2">
      <t>ジョウサイ</t>
    </rPh>
    <rPh sb="2" eb="3">
      <t>チョウ</t>
    </rPh>
    <phoneticPr fontId="2"/>
  </si>
  <si>
    <t>市場町698-12</t>
    <rPh sb="0" eb="2">
      <t>イチバ</t>
    </rPh>
    <rPh sb="2" eb="3">
      <t>チョウ</t>
    </rPh>
    <phoneticPr fontId="2"/>
  </si>
  <si>
    <t>ゴールドパーク公園</t>
    <rPh sb="7" eb="9">
      <t>コウエン</t>
    </rPh>
    <phoneticPr fontId="2"/>
  </si>
  <si>
    <t>安良岡町456-38</t>
    <rPh sb="0" eb="3">
      <t>ヤスラオカ</t>
    </rPh>
    <rPh sb="3" eb="4">
      <t>チョウ</t>
    </rPh>
    <phoneticPr fontId="2"/>
  </si>
  <si>
    <t>H15.8</t>
  </si>
  <si>
    <t>小金井史跡公園</t>
    <rPh sb="0" eb="3">
      <t>コガナイ</t>
    </rPh>
    <rPh sb="3" eb="5">
      <t>シセキ</t>
    </rPh>
    <rPh sb="5" eb="7">
      <t>コウエン</t>
    </rPh>
    <phoneticPr fontId="7"/>
  </si>
  <si>
    <t>新田小金井町320－3</t>
    <rPh sb="0" eb="2">
      <t>シンデン</t>
    </rPh>
    <rPh sb="2" eb="3">
      <t>コ</t>
    </rPh>
    <rPh sb="3" eb="5">
      <t>カナイ</t>
    </rPh>
    <rPh sb="5" eb="6">
      <t>マチ</t>
    </rPh>
    <phoneticPr fontId="7"/>
  </si>
  <si>
    <t>木暮公園</t>
    <rPh sb="0" eb="2">
      <t>コグレ</t>
    </rPh>
    <rPh sb="2" eb="4">
      <t>コウエン</t>
    </rPh>
    <phoneticPr fontId="2"/>
  </si>
  <si>
    <t>城西町23－14</t>
    <rPh sb="0" eb="2">
      <t>ジョウサイ</t>
    </rPh>
    <rPh sb="2" eb="3">
      <t>チョウ</t>
    </rPh>
    <phoneticPr fontId="2"/>
  </si>
  <si>
    <t>新田中江田町1534－8</t>
    <rPh sb="0" eb="2">
      <t>ニッタ</t>
    </rPh>
    <rPh sb="2" eb="4">
      <t>ナカエ</t>
    </rPh>
    <rPh sb="4" eb="5">
      <t>タ</t>
    </rPh>
    <rPh sb="5" eb="6">
      <t>マチ</t>
    </rPh>
    <phoneticPr fontId="7"/>
  </si>
  <si>
    <t>さわやか公園</t>
    <rPh sb="4" eb="6">
      <t>コウエン</t>
    </rPh>
    <phoneticPr fontId="7"/>
  </si>
  <si>
    <t>新田赤堀町434－3</t>
    <rPh sb="0" eb="2">
      <t>シンデン</t>
    </rPh>
    <rPh sb="2" eb="4">
      <t>アカボリ</t>
    </rPh>
    <rPh sb="4" eb="5">
      <t>マチ</t>
    </rPh>
    <phoneticPr fontId="7"/>
  </si>
  <si>
    <t>サンシティ・アゼリア公園</t>
    <rPh sb="10" eb="12">
      <t>コウエン</t>
    </rPh>
    <phoneticPr fontId="2"/>
  </si>
  <si>
    <t>下小林町32－46</t>
    <rPh sb="0" eb="1">
      <t>シモ</t>
    </rPh>
    <rPh sb="1" eb="3">
      <t>コバヤシ</t>
    </rPh>
    <rPh sb="3" eb="4">
      <t>チョウ</t>
    </rPh>
    <phoneticPr fontId="2"/>
  </si>
  <si>
    <t>下江田公園</t>
    <rPh sb="0" eb="1">
      <t>シモ</t>
    </rPh>
    <rPh sb="1" eb="3">
      <t>エダ</t>
    </rPh>
    <rPh sb="3" eb="5">
      <t>コウエン</t>
    </rPh>
    <phoneticPr fontId="7"/>
  </si>
  <si>
    <t>じゅとう公園</t>
    <rPh sb="4" eb="6">
      <t>コウエン</t>
    </rPh>
    <phoneticPr fontId="2"/>
  </si>
  <si>
    <t>高林寿町1840－1</t>
    <rPh sb="0" eb="2">
      <t>タカバヤシ</t>
    </rPh>
    <rPh sb="2" eb="4">
      <t>コトブキチョウ</t>
    </rPh>
    <phoneticPr fontId="2"/>
  </si>
  <si>
    <t>神明向公園</t>
    <rPh sb="0" eb="2">
      <t>シンメイ</t>
    </rPh>
    <rPh sb="2" eb="3">
      <t>ムカイ</t>
    </rPh>
    <rPh sb="3" eb="5">
      <t>　　コウエン</t>
    </rPh>
    <phoneticPr fontId="2"/>
  </si>
  <si>
    <t>龍舞町5969</t>
    <rPh sb="0" eb="1">
      <t>リュウ</t>
    </rPh>
    <rPh sb="1" eb="3">
      <t>マイチョウ</t>
    </rPh>
    <phoneticPr fontId="2"/>
  </si>
  <si>
    <t>西部ふるさと公園</t>
    <rPh sb="0" eb="2">
      <t>セイブ</t>
    </rPh>
    <rPh sb="6" eb="8">
      <t>コウエン</t>
    </rPh>
    <phoneticPr fontId="7"/>
  </si>
  <si>
    <t>東山道公園</t>
    <rPh sb="0" eb="2">
      <t>トウサン</t>
    </rPh>
    <rPh sb="2" eb="3">
      <t>ドウ</t>
    </rPh>
    <rPh sb="3" eb="5">
      <t>コウエン</t>
    </rPh>
    <phoneticPr fontId="7"/>
  </si>
  <si>
    <t>新田大町222－1</t>
    <rPh sb="0" eb="2">
      <t>ニッタ</t>
    </rPh>
    <rPh sb="2" eb="3">
      <t>オオ</t>
    </rPh>
    <rPh sb="3" eb="4">
      <t>マチ</t>
    </rPh>
    <phoneticPr fontId="7"/>
  </si>
  <si>
    <t>堂の原公園</t>
    <rPh sb="0" eb="1">
      <t>ドウ</t>
    </rPh>
    <rPh sb="2" eb="3">
      <t>ハラ</t>
    </rPh>
    <rPh sb="3" eb="5">
      <t>コウエン</t>
    </rPh>
    <phoneticPr fontId="2"/>
  </si>
  <si>
    <t>利根川河川敷公園</t>
    <rPh sb="0" eb="3">
      <t>トネガワ</t>
    </rPh>
    <rPh sb="3" eb="6">
      <t>カセンジキ</t>
    </rPh>
    <rPh sb="6" eb="8">
      <t>コウエン</t>
    </rPh>
    <phoneticPr fontId="7"/>
  </si>
  <si>
    <t>武蔵島町先</t>
    <rPh sb="0" eb="2">
      <t>ムサシ</t>
    </rPh>
    <rPh sb="2" eb="3">
      <t>シマ</t>
    </rPh>
    <rPh sb="3" eb="4">
      <t>チョウ</t>
    </rPh>
    <rPh sb="4" eb="5">
      <t>サキ</t>
    </rPh>
    <phoneticPr fontId="7"/>
  </si>
  <si>
    <t>新田上田中町764－１</t>
    <rPh sb="0" eb="2">
      <t>シンデン</t>
    </rPh>
    <rPh sb="2" eb="5">
      <t>カミタナカ</t>
    </rPh>
    <rPh sb="5" eb="6">
      <t>マチ</t>
    </rPh>
    <phoneticPr fontId="7"/>
  </si>
  <si>
    <t>新田木崎町1693－24</t>
    <rPh sb="0" eb="2">
      <t>シンデン</t>
    </rPh>
    <rPh sb="2" eb="3">
      <t>キ</t>
    </rPh>
    <rPh sb="3" eb="4">
      <t>ザキ</t>
    </rPh>
    <rPh sb="4" eb="5">
      <t>マチ</t>
    </rPh>
    <phoneticPr fontId="7"/>
  </si>
  <si>
    <t>新田北之庄公園</t>
    <rPh sb="0" eb="2">
      <t>ニッタ</t>
    </rPh>
    <rPh sb="2" eb="3">
      <t>キタ</t>
    </rPh>
    <rPh sb="3" eb="4">
      <t>ノ</t>
    </rPh>
    <rPh sb="4" eb="5">
      <t>ショウ</t>
    </rPh>
    <phoneticPr fontId="7"/>
  </si>
  <si>
    <t>新田村田町894－25</t>
    <rPh sb="0" eb="2">
      <t>シンデン</t>
    </rPh>
    <rPh sb="2" eb="3">
      <t>ムラ</t>
    </rPh>
    <rPh sb="3" eb="4">
      <t>タ</t>
    </rPh>
    <rPh sb="4" eb="5">
      <t>マチ</t>
    </rPh>
    <phoneticPr fontId="7"/>
  </si>
  <si>
    <t>新田小金井町104－1</t>
    <rPh sb="0" eb="2">
      <t>シンデン</t>
    </rPh>
    <rPh sb="2" eb="5">
      <t>コガナイ</t>
    </rPh>
    <rPh sb="5" eb="6">
      <t>マチ</t>
    </rPh>
    <phoneticPr fontId="7"/>
  </si>
  <si>
    <t>日の出公園</t>
    <rPh sb="0" eb="1">
      <t>ヒ</t>
    </rPh>
    <rPh sb="2" eb="3">
      <t>デ</t>
    </rPh>
    <rPh sb="3" eb="5">
      <t>コウエン</t>
    </rPh>
    <phoneticPr fontId="2"/>
  </si>
  <si>
    <t>城西町44</t>
    <rPh sb="0" eb="2">
      <t>ジョウサイ</t>
    </rPh>
    <rPh sb="2" eb="3">
      <t>チョウ</t>
    </rPh>
    <phoneticPr fontId="2"/>
  </si>
  <si>
    <t>ふたば公園</t>
    <rPh sb="3" eb="5">
      <t>コウエン</t>
    </rPh>
    <phoneticPr fontId="7"/>
  </si>
  <si>
    <t>南ヶ丘町1258－1</t>
    <rPh sb="0" eb="1">
      <t>ミナミ</t>
    </rPh>
    <rPh sb="2" eb="3">
      <t>オカ</t>
    </rPh>
    <rPh sb="3" eb="4">
      <t>チョウ</t>
    </rPh>
    <phoneticPr fontId="7"/>
  </si>
  <si>
    <t>127.00㎡</t>
    <phoneticPr fontId="2"/>
  </si>
  <si>
    <t>ふれあいの森公園</t>
    <rPh sb="5" eb="6">
      <t>モリ</t>
    </rPh>
    <rPh sb="6" eb="8">
      <t>コウエン</t>
    </rPh>
    <phoneticPr fontId="7"/>
  </si>
  <si>
    <t>新田市町105－553</t>
    <rPh sb="0" eb="2">
      <t>シンデン</t>
    </rPh>
    <rPh sb="2" eb="3">
      <t>イチ</t>
    </rPh>
    <rPh sb="3" eb="4">
      <t>マチ</t>
    </rPh>
    <phoneticPr fontId="7"/>
  </si>
  <si>
    <t>蛇川親水公園</t>
    <rPh sb="0" eb="1">
      <t>ヘビ</t>
    </rPh>
    <rPh sb="1" eb="2">
      <t>カワ</t>
    </rPh>
    <rPh sb="2" eb="4">
      <t>シンスイ</t>
    </rPh>
    <rPh sb="4" eb="6">
      <t>コウエン</t>
    </rPh>
    <phoneticPr fontId="2"/>
  </si>
  <si>
    <t>城西町42－1</t>
    <rPh sb="0" eb="2">
      <t>ジョウサイ</t>
    </rPh>
    <rPh sb="2" eb="3">
      <t>チョウ</t>
    </rPh>
    <phoneticPr fontId="2"/>
  </si>
  <si>
    <t>ほたる公園</t>
    <rPh sb="3" eb="5">
      <t>コウエン</t>
    </rPh>
    <phoneticPr fontId="7"/>
  </si>
  <si>
    <t xml:space="preserve">新田瑞木町48－3 </t>
    <rPh sb="0" eb="2">
      <t>ニッタ</t>
    </rPh>
    <rPh sb="2" eb="3">
      <t>ズイ</t>
    </rPh>
    <rPh sb="3" eb="4">
      <t>キ</t>
    </rPh>
    <rPh sb="4" eb="5">
      <t>マチ</t>
    </rPh>
    <phoneticPr fontId="7"/>
  </si>
  <si>
    <t>ホタルの里公園</t>
    <rPh sb="4" eb="5">
      <t>サト</t>
    </rPh>
    <rPh sb="5" eb="7">
      <t>コウエン</t>
    </rPh>
    <phoneticPr fontId="7"/>
  </si>
  <si>
    <t xml:space="preserve">新田大根町240 </t>
    <rPh sb="0" eb="2">
      <t>ニッタ</t>
    </rPh>
    <rPh sb="2" eb="3">
      <t>ダイ</t>
    </rPh>
    <rPh sb="3" eb="4">
      <t>ネ</t>
    </rPh>
    <rPh sb="4" eb="5">
      <t>マチ</t>
    </rPh>
    <phoneticPr fontId="7"/>
  </si>
  <si>
    <t>新田木崎町1444－120</t>
    <rPh sb="0" eb="2">
      <t>シンデン</t>
    </rPh>
    <rPh sb="2" eb="3">
      <t>キ</t>
    </rPh>
    <rPh sb="3" eb="4">
      <t>ザキ</t>
    </rPh>
    <rPh sb="4" eb="5">
      <t>マチ</t>
    </rPh>
    <phoneticPr fontId="7"/>
  </si>
  <si>
    <t>三島神社公園</t>
    <rPh sb="0" eb="2">
      <t>ミシマ</t>
    </rPh>
    <rPh sb="2" eb="4">
      <t>ジンジャ</t>
    </rPh>
    <rPh sb="4" eb="6">
      <t>コウエン</t>
    </rPh>
    <phoneticPr fontId="7"/>
  </si>
  <si>
    <t>南矢島町東公園</t>
    <rPh sb="0" eb="1">
      <t>ミナミ</t>
    </rPh>
    <rPh sb="1" eb="3">
      <t>ヤジマ</t>
    </rPh>
    <rPh sb="3" eb="4">
      <t>チョウ</t>
    </rPh>
    <rPh sb="4" eb="5">
      <t>　　ヒガシ</t>
    </rPh>
    <rPh sb="5" eb="7">
      <t>　　　コウエン</t>
    </rPh>
    <phoneticPr fontId="2"/>
  </si>
  <si>
    <t>南矢島町30</t>
    <rPh sb="0" eb="1">
      <t>ミナミ</t>
    </rPh>
    <rPh sb="1" eb="3">
      <t>ヤジマ</t>
    </rPh>
    <rPh sb="3" eb="4">
      <t>チョウ</t>
    </rPh>
    <phoneticPr fontId="2"/>
  </si>
  <si>
    <t>美濃谷戸沼公園</t>
    <rPh sb="0" eb="2">
      <t>　ミノ</t>
    </rPh>
    <rPh sb="2" eb="4">
      <t>ガイ　　ト</t>
    </rPh>
    <rPh sb="4" eb="5">
      <t>ヌマ</t>
    </rPh>
    <rPh sb="5" eb="7">
      <t>コウエン</t>
    </rPh>
    <phoneticPr fontId="7"/>
  </si>
  <si>
    <t>新田大根町324－2</t>
    <rPh sb="0" eb="2">
      <t>ニッタ</t>
    </rPh>
    <rPh sb="2" eb="3">
      <t>ダイ</t>
    </rPh>
    <rPh sb="3" eb="4">
      <t>ネ</t>
    </rPh>
    <rPh sb="4" eb="5">
      <t>マチ</t>
    </rPh>
    <phoneticPr fontId="7"/>
  </si>
  <si>
    <t>妙参寺沼親水公園</t>
    <rPh sb="0" eb="1">
      <t>ミョウ</t>
    </rPh>
    <rPh sb="1" eb="2">
      <t>サン</t>
    </rPh>
    <rPh sb="2" eb="3">
      <t>ジ</t>
    </rPh>
    <rPh sb="3" eb="4">
      <t>ヌマ</t>
    </rPh>
    <rPh sb="4" eb="6">
      <t>シンスイ</t>
    </rPh>
    <rPh sb="6" eb="8">
      <t>コウエン</t>
    </rPh>
    <phoneticPr fontId="7"/>
  </si>
  <si>
    <t>新田大根町189－2</t>
    <rPh sb="0" eb="2">
      <t>ニッタ</t>
    </rPh>
    <rPh sb="2" eb="3">
      <t>ダイ</t>
    </rPh>
    <rPh sb="3" eb="4">
      <t>ネ</t>
    </rPh>
    <rPh sb="4" eb="5">
      <t>マチ</t>
    </rPh>
    <phoneticPr fontId="7"/>
  </si>
  <si>
    <t>谷地池公園</t>
    <rPh sb="0" eb="2">
      <t>ヤ　　チ</t>
    </rPh>
    <rPh sb="2" eb="3">
      <t>イケ</t>
    </rPh>
    <rPh sb="3" eb="5">
      <t>コウエン</t>
    </rPh>
    <phoneticPr fontId="7"/>
  </si>
  <si>
    <t>新田反町町701－３</t>
    <rPh sb="0" eb="2">
      <t>シンデン</t>
    </rPh>
    <rPh sb="2" eb="3">
      <t>ハン</t>
    </rPh>
    <rPh sb="3" eb="4">
      <t>マチ</t>
    </rPh>
    <rPh sb="4" eb="5">
      <t>マチ</t>
    </rPh>
    <phoneticPr fontId="7"/>
  </si>
  <si>
    <t>藪塚本町一番公園</t>
    <rPh sb="0" eb="1">
      <t>ヤブ</t>
    </rPh>
    <rPh sb="1" eb="2">
      <t>ヅカ</t>
    </rPh>
    <rPh sb="2" eb="4">
      <t>ホンマチ</t>
    </rPh>
    <rPh sb="4" eb="6">
      <t>イチバン</t>
    </rPh>
    <rPh sb="6" eb="8">
      <t>コウエン</t>
    </rPh>
    <phoneticPr fontId="7"/>
  </si>
  <si>
    <t>藪塚本町二番公園</t>
    <rPh sb="0" eb="4">
      <t>ヤブヅカホンマチ</t>
    </rPh>
    <rPh sb="4" eb="6">
      <t>ニバン</t>
    </rPh>
    <rPh sb="6" eb="8">
      <t>コウエン</t>
    </rPh>
    <phoneticPr fontId="7"/>
  </si>
  <si>
    <t>大川親水緑地(C池)</t>
    <rPh sb="0" eb="2">
      <t>オオカワ</t>
    </rPh>
    <rPh sb="2" eb="4">
      <t>シンスイ</t>
    </rPh>
    <rPh sb="4" eb="6">
      <t>リョクチ</t>
    </rPh>
    <rPh sb="8" eb="9">
      <t>イケ</t>
    </rPh>
    <phoneticPr fontId="7"/>
  </si>
  <si>
    <t>新田反町町856－6</t>
    <rPh sb="0" eb="2">
      <t>シンデン</t>
    </rPh>
    <rPh sb="2" eb="3">
      <t>ハン</t>
    </rPh>
    <rPh sb="3" eb="4">
      <t>マチ</t>
    </rPh>
    <rPh sb="4" eb="5">
      <t>マチ</t>
    </rPh>
    <phoneticPr fontId="7"/>
  </si>
  <si>
    <t>粕川緑地の追加（都市緑地以外）</t>
    <rPh sb="0" eb="2">
      <t>カスカワ</t>
    </rPh>
    <rPh sb="2" eb="4">
      <t>リョクチ</t>
    </rPh>
    <rPh sb="5" eb="7">
      <t>ツイカ</t>
    </rPh>
    <rPh sb="8" eb="10">
      <t>トシ</t>
    </rPh>
    <rPh sb="10" eb="12">
      <t>リョクチ</t>
    </rPh>
    <rPh sb="12" eb="14">
      <t>イガイ</t>
    </rPh>
    <phoneticPr fontId="2"/>
  </si>
  <si>
    <t>八幡緑地の追加（都市緑地以外）</t>
    <rPh sb="0" eb="2">
      <t>ハチマン</t>
    </rPh>
    <rPh sb="2" eb="4">
      <t>リョクチ</t>
    </rPh>
    <rPh sb="5" eb="7">
      <t>ツイカ</t>
    </rPh>
    <rPh sb="8" eb="10">
      <t>トシ</t>
    </rPh>
    <rPh sb="10" eb="12">
      <t>リョクチ</t>
    </rPh>
    <rPh sb="12" eb="14">
      <t>イガイ</t>
    </rPh>
    <phoneticPr fontId="2"/>
  </si>
  <si>
    <t>ﾋﾙｽﾞｶﾞｰﾃﾞﾝ鳥山</t>
    <rPh sb="10" eb="12">
      <t>トリヤマ</t>
    </rPh>
    <phoneticPr fontId="2"/>
  </si>
  <si>
    <t>桜並木太平記街道</t>
    <rPh sb="0" eb="3">
      <t>サクラナミキ</t>
    </rPh>
    <rPh sb="3" eb="6">
      <t>タイヘイキ</t>
    </rPh>
    <rPh sb="6" eb="8">
      <t>カイドウ</t>
    </rPh>
    <phoneticPr fontId="7"/>
  </si>
  <si>
    <t>新田市野倉町248－11地先</t>
    <rPh sb="0" eb="2">
      <t>ニッタ</t>
    </rPh>
    <rPh sb="2" eb="4">
      <t>イチノ</t>
    </rPh>
    <rPh sb="4" eb="5">
      <t>クラ</t>
    </rPh>
    <rPh sb="5" eb="6">
      <t>マチ</t>
    </rPh>
    <rPh sb="12" eb="14">
      <t>チサキ</t>
    </rPh>
    <phoneticPr fontId="7"/>
  </si>
  <si>
    <t>創造の道</t>
    <rPh sb="0" eb="2">
      <t>ソウゾウ</t>
    </rPh>
    <rPh sb="3" eb="4">
      <t>ミチ</t>
    </rPh>
    <phoneticPr fontId="7"/>
  </si>
  <si>
    <t>新田市野井町733－5</t>
    <rPh sb="0" eb="2">
      <t>ニッタ</t>
    </rPh>
    <rPh sb="2" eb="4">
      <t>イチノ</t>
    </rPh>
    <rPh sb="4" eb="5">
      <t>イ</t>
    </rPh>
    <rPh sb="5" eb="6">
      <t>マチ</t>
    </rPh>
    <phoneticPr fontId="7"/>
  </si>
  <si>
    <t>武蔵島町205－1</t>
    <rPh sb="0" eb="2">
      <t>ムサシ</t>
    </rPh>
    <rPh sb="2" eb="3">
      <t>シマ</t>
    </rPh>
    <rPh sb="3" eb="4">
      <t>チョウ</t>
    </rPh>
    <phoneticPr fontId="7"/>
  </si>
  <si>
    <t>藪</t>
  </si>
  <si>
    <t>一丁田公園</t>
    <rPh sb="0" eb="2">
      <t>イッチョウ</t>
    </rPh>
    <rPh sb="2" eb="3">
      <t>ダ</t>
    </rPh>
    <rPh sb="3" eb="5">
      <t>コウエン</t>
    </rPh>
    <phoneticPr fontId="7"/>
  </si>
  <si>
    <t>長沼公園</t>
    <rPh sb="0" eb="2">
      <t>ナガヌマ</t>
    </rPh>
    <rPh sb="2" eb="4">
      <t>コウエン</t>
    </rPh>
    <phoneticPr fontId="7"/>
  </si>
  <si>
    <t>西田公園</t>
    <rPh sb="0" eb="1">
      <t>ニシ</t>
    </rPh>
    <rPh sb="1" eb="2">
      <t>ダ</t>
    </rPh>
    <rPh sb="2" eb="4">
      <t>コウエン</t>
    </rPh>
    <phoneticPr fontId="7"/>
  </si>
  <si>
    <t>般若公園</t>
    <rPh sb="0" eb="2">
      <t>ハンヤ</t>
    </rPh>
    <rPh sb="2" eb="4">
      <t>コウエン</t>
    </rPh>
    <phoneticPr fontId="7"/>
  </si>
  <si>
    <t>堀の内公園</t>
    <rPh sb="0" eb="1">
      <t>ホリ</t>
    </rPh>
    <rPh sb="2" eb="3">
      <t>ウチ</t>
    </rPh>
    <rPh sb="3" eb="5">
      <t>コウエン</t>
    </rPh>
    <phoneticPr fontId="7"/>
  </si>
  <si>
    <t>藪塚本町三番公園</t>
    <rPh sb="0" eb="4">
      <t>ヤブヅカホンマチ</t>
    </rPh>
    <rPh sb="4" eb="5">
      <t>サン</t>
    </rPh>
    <rPh sb="5" eb="6">
      <t>バン</t>
    </rPh>
    <rPh sb="6" eb="8">
      <t>コウエン</t>
    </rPh>
    <phoneticPr fontId="7"/>
  </si>
  <si>
    <t>藪塚本町四番公園</t>
    <rPh sb="0" eb="4">
      <t>ヤブヅカホンマチ</t>
    </rPh>
    <rPh sb="4" eb="5">
      <t>ヨン</t>
    </rPh>
    <rPh sb="5" eb="6">
      <t>バン</t>
    </rPh>
    <rPh sb="6" eb="8">
      <t>コウエン</t>
    </rPh>
    <phoneticPr fontId="7"/>
  </si>
  <si>
    <t>藪塚本町五番公園</t>
    <rPh sb="0" eb="4">
      <t>ヤブヅカホンマチ</t>
    </rPh>
    <rPh sb="4" eb="5">
      <t>ゴ</t>
    </rPh>
    <rPh sb="5" eb="6">
      <t>バン</t>
    </rPh>
    <rPh sb="6" eb="8">
      <t>コウエン</t>
    </rPh>
    <phoneticPr fontId="7"/>
  </si>
  <si>
    <t>藪塚本町六番公園</t>
    <rPh sb="0" eb="4">
      <t>ヤブヅカホンマチ</t>
    </rPh>
    <rPh sb="4" eb="5">
      <t>ロク</t>
    </rPh>
    <rPh sb="5" eb="6">
      <t>バン</t>
    </rPh>
    <rPh sb="6" eb="8">
      <t>コウエン</t>
    </rPh>
    <phoneticPr fontId="7"/>
  </si>
  <si>
    <t>大川親水緑地</t>
    <rPh sb="0" eb="2">
      <t>オオカワ</t>
    </rPh>
    <rPh sb="2" eb="4">
      <t>シンスイ</t>
    </rPh>
    <rPh sb="4" eb="6">
      <t>リョクチ</t>
    </rPh>
    <phoneticPr fontId="2"/>
  </si>
  <si>
    <t>緑地</t>
    <phoneticPr fontId="2"/>
  </si>
  <si>
    <t>太田市北部運動公園</t>
    <rPh sb="0" eb="3">
      <t>オオタシ</t>
    </rPh>
    <rPh sb="3" eb="5">
      <t>ホクブ</t>
    </rPh>
    <rPh sb="5" eb="7">
      <t>ウンドウ</t>
    </rPh>
    <rPh sb="7" eb="9">
      <t>コウエン</t>
    </rPh>
    <phoneticPr fontId="2"/>
  </si>
  <si>
    <t>運動</t>
    <phoneticPr fontId="2"/>
  </si>
  <si>
    <t>10ヵ所</t>
    <rPh sb="3" eb="4">
      <t>ショ</t>
    </rPh>
    <phoneticPr fontId="2"/>
  </si>
  <si>
    <t>2ヵ所</t>
    <rPh sb="2" eb="3">
      <t>ショ</t>
    </rPh>
    <phoneticPr fontId="2"/>
  </si>
  <si>
    <t>藪塚本町七番公園</t>
    <rPh sb="0" eb="4">
      <t>ヤブヅカホンマチ</t>
    </rPh>
    <rPh sb="4" eb="5">
      <t>ナナ</t>
    </rPh>
    <rPh sb="5" eb="6">
      <t>バン</t>
    </rPh>
    <rPh sb="6" eb="8">
      <t>コウエン</t>
    </rPh>
    <phoneticPr fontId="7"/>
  </si>
  <si>
    <t>藪塚本町八番公園</t>
    <rPh sb="0" eb="4">
      <t>ヤブヅカホンマチ</t>
    </rPh>
    <rPh sb="4" eb="5">
      <t>ハチ</t>
    </rPh>
    <rPh sb="5" eb="6">
      <t>バン</t>
    </rPh>
    <rPh sb="6" eb="8">
      <t>コウエン</t>
    </rPh>
    <phoneticPr fontId="7"/>
  </si>
  <si>
    <t>藪塚本町九番公園</t>
    <rPh sb="0" eb="4">
      <t>ヤブヅカホンマチ</t>
    </rPh>
    <rPh sb="4" eb="5">
      <t>キュウ</t>
    </rPh>
    <rPh sb="5" eb="6">
      <t>バン</t>
    </rPh>
    <rPh sb="6" eb="8">
      <t>コウエン</t>
    </rPh>
    <phoneticPr fontId="7"/>
  </si>
  <si>
    <t>1051.76㎡</t>
    <phoneticPr fontId="2"/>
  </si>
  <si>
    <t>150㎡</t>
    <phoneticPr fontId="2"/>
  </si>
  <si>
    <t>藪塚本町十番公園</t>
    <rPh sb="0" eb="4">
      <t>ヤブヅカホンマチ</t>
    </rPh>
    <rPh sb="4" eb="5">
      <t>ジュウ</t>
    </rPh>
    <rPh sb="5" eb="6">
      <t>バン</t>
    </rPh>
    <rPh sb="6" eb="8">
      <t>コウエン</t>
    </rPh>
    <phoneticPr fontId="7"/>
  </si>
  <si>
    <t>藪塚本町十一番公園</t>
    <rPh sb="0" eb="4">
      <t>ヤブヅカホンマチ</t>
    </rPh>
    <rPh sb="4" eb="6">
      <t>ジュウイチ</t>
    </rPh>
    <rPh sb="6" eb="7">
      <t>バン</t>
    </rPh>
    <rPh sb="7" eb="9">
      <t>コウエン</t>
    </rPh>
    <phoneticPr fontId="7"/>
  </si>
  <si>
    <t>藪塚本町十二番公園</t>
    <rPh sb="0" eb="4">
      <t>ヤブヅカホンマチ</t>
    </rPh>
    <rPh sb="4" eb="6">
      <t>ジュウニ</t>
    </rPh>
    <rPh sb="6" eb="7">
      <t>バン</t>
    </rPh>
    <rPh sb="7" eb="9">
      <t>コウエン</t>
    </rPh>
    <phoneticPr fontId="7"/>
  </si>
  <si>
    <t>藪塚本町十三番公園</t>
    <rPh sb="0" eb="4">
      <t>ヤブヅカホンマチ</t>
    </rPh>
    <rPh sb="4" eb="6">
      <t>ジュウサン</t>
    </rPh>
    <rPh sb="6" eb="7">
      <t>バン</t>
    </rPh>
    <rPh sb="7" eb="9">
      <t>コウエン</t>
    </rPh>
    <phoneticPr fontId="7"/>
  </si>
  <si>
    <t>S54.5. 1</t>
    <phoneticPr fontId="2"/>
  </si>
  <si>
    <t>H3. 4. 2</t>
    <phoneticPr fontId="2"/>
  </si>
  <si>
    <t>―</t>
    <phoneticPr fontId="2"/>
  </si>
  <si>
    <t>S49. 3.11</t>
    <phoneticPr fontId="2"/>
  </si>
  <si>
    <t>S49. 3.11</t>
    <phoneticPr fontId="2"/>
  </si>
  <si>
    <t>S43.10. 4</t>
    <phoneticPr fontId="2"/>
  </si>
  <si>
    <t>―</t>
    <phoneticPr fontId="2"/>
  </si>
  <si>
    <t>―</t>
    <phoneticPr fontId="2"/>
  </si>
  <si>
    <t>S60. 5.24</t>
    <phoneticPr fontId="2"/>
  </si>
  <si>
    <t>S50.12. 3</t>
    <phoneticPr fontId="2"/>
  </si>
  <si>
    <t>S50. 8.26</t>
    <phoneticPr fontId="2"/>
  </si>
  <si>
    <t>―</t>
    <phoneticPr fontId="2"/>
  </si>
  <si>
    <t>S45.9. 9</t>
    <phoneticPr fontId="2"/>
  </si>
  <si>
    <t>S58. 1.28</t>
    <phoneticPr fontId="2"/>
  </si>
  <si>
    <t>S32.12.27、H12.5.1</t>
    <phoneticPr fontId="2"/>
  </si>
  <si>
    <t>―</t>
    <phoneticPr fontId="2"/>
  </si>
  <si>
    <t>S57. 2. 2</t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</si>
  <si>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</si>
  <si>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</si>
  <si>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</si>
  <si>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</si>
  <si>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</si>
  <si>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大原町1604-1</t>
    <rPh sb="0" eb="2">
      <t>オオハラ</t>
    </rPh>
    <rPh sb="2" eb="3">
      <t>チョウ</t>
    </rPh>
    <phoneticPr fontId="7"/>
  </si>
  <si>
    <t>H2.10. 5</t>
    <phoneticPr fontId="2"/>
  </si>
  <si>
    <t>藪塚町519</t>
    <rPh sb="0" eb="1">
      <t>ヤブ</t>
    </rPh>
    <rPh sb="1" eb="2">
      <t>ヅカ</t>
    </rPh>
    <rPh sb="2" eb="3">
      <t>チョウ</t>
    </rPh>
    <phoneticPr fontId="7"/>
  </si>
  <si>
    <t>大原町809-12</t>
    <rPh sb="0" eb="2">
      <t>オオハラ</t>
    </rPh>
    <rPh sb="2" eb="3">
      <t>チョウ</t>
    </rPh>
    <phoneticPr fontId="7"/>
  </si>
  <si>
    <t>六千石町127-45</t>
    <rPh sb="0" eb="2">
      <t>ロクセン</t>
    </rPh>
    <rPh sb="2" eb="3">
      <t>イシ</t>
    </rPh>
    <rPh sb="3" eb="4">
      <t>チョウ</t>
    </rPh>
    <phoneticPr fontId="7"/>
  </si>
  <si>
    <t>大原町400-2</t>
    <rPh sb="0" eb="2">
      <t>オオハラ</t>
    </rPh>
    <rPh sb="2" eb="3">
      <t>チョウ</t>
    </rPh>
    <phoneticPr fontId="7"/>
  </si>
  <si>
    <t>大原町381-67</t>
    <rPh sb="0" eb="2">
      <t>オオハラ</t>
    </rPh>
    <rPh sb="2" eb="3">
      <t>チョウ</t>
    </rPh>
    <phoneticPr fontId="7"/>
  </si>
  <si>
    <t>大原町94-43</t>
    <rPh sb="0" eb="2">
      <t>オオハラ</t>
    </rPh>
    <rPh sb="2" eb="3">
      <t>チョウ</t>
    </rPh>
    <phoneticPr fontId="7"/>
  </si>
  <si>
    <t>大原町111-70</t>
    <rPh sb="0" eb="2">
      <t>オオハラ</t>
    </rPh>
    <rPh sb="2" eb="3">
      <t>チョウ</t>
    </rPh>
    <phoneticPr fontId="7"/>
  </si>
  <si>
    <t>大原町111-91</t>
    <rPh sb="0" eb="2">
      <t>オオハラ</t>
    </rPh>
    <rPh sb="2" eb="3">
      <t>チョウ</t>
    </rPh>
    <phoneticPr fontId="7"/>
  </si>
  <si>
    <t>大原町1841-12</t>
    <rPh sb="0" eb="2">
      <t>オオハラ</t>
    </rPh>
    <rPh sb="2" eb="3">
      <t>チョウ</t>
    </rPh>
    <phoneticPr fontId="7"/>
  </si>
  <si>
    <t>藪塚町1967-12</t>
    <rPh sb="0" eb="1">
      <t>ヤブ</t>
    </rPh>
    <rPh sb="1" eb="2">
      <t>ヅカ</t>
    </rPh>
    <rPh sb="2" eb="3">
      <t>チョウ</t>
    </rPh>
    <phoneticPr fontId="7"/>
  </si>
  <si>
    <t>大原町106-24</t>
    <rPh sb="0" eb="2">
      <t>オオハラ</t>
    </rPh>
    <rPh sb="2" eb="3">
      <t>チョウ</t>
    </rPh>
    <phoneticPr fontId="7"/>
  </si>
  <si>
    <t>大原町110-50</t>
    <rPh sb="0" eb="2">
      <t>オオハラ</t>
    </rPh>
    <rPh sb="2" eb="3">
      <t>チョウ</t>
    </rPh>
    <phoneticPr fontId="7"/>
  </si>
  <si>
    <t>大原町110-51</t>
    <rPh sb="0" eb="2">
      <t>オオハラ</t>
    </rPh>
    <rPh sb="2" eb="3">
      <t>チョウ</t>
    </rPh>
    <phoneticPr fontId="7"/>
  </si>
  <si>
    <t>195ヶ所</t>
    <rPh sb="3" eb="5">
      <t>カショ</t>
    </rPh>
    <phoneticPr fontId="3"/>
  </si>
  <si>
    <t>大原町81-42</t>
    <rPh sb="0" eb="2">
      <t>オオハラ</t>
    </rPh>
    <rPh sb="2" eb="3">
      <t>チョウ</t>
    </rPh>
    <phoneticPr fontId="7"/>
  </si>
  <si>
    <t>大久保町390-29</t>
    <rPh sb="0" eb="3">
      <t>オオクボ</t>
    </rPh>
    <rPh sb="3" eb="4">
      <t>チョウ</t>
    </rPh>
    <phoneticPr fontId="7"/>
  </si>
  <si>
    <t>大原町2056-5</t>
    <rPh sb="0" eb="2">
      <t>オオハラ</t>
    </rPh>
    <rPh sb="2" eb="3">
      <t>チョウ</t>
    </rPh>
    <phoneticPr fontId="7"/>
  </si>
  <si>
    <t>大原町82-168</t>
    <rPh sb="0" eb="2">
      <t>オオハラ</t>
    </rPh>
    <rPh sb="2" eb="3">
      <t>チョウ</t>
    </rPh>
    <phoneticPr fontId="7"/>
  </si>
  <si>
    <t>2.鶴生田集会所ちびっこ広場の廃止</t>
    <rPh sb="2" eb="3">
      <t>ツル</t>
    </rPh>
    <rPh sb="3" eb="4">
      <t>セイ</t>
    </rPh>
    <rPh sb="4" eb="5">
      <t>タ</t>
    </rPh>
    <rPh sb="5" eb="7">
      <t>シュウカイ</t>
    </rPh>
    <rPh sb="7" eb="8">
      <t>ジョ</t>
    </rPh>
    <rPh sb="12" eb="14">
      <t>ヒロバ</t>
    </rPh>
    <rPh sb="15" eb="17">
      <t>ハイシ</t>
    </rPh>
    <phoneticPr fontId="2"/>
  </si>
  <si>
    <t>3.中強戸集会所ちびっこ広場の廃止</t>
    <rPh sb="2" eb="3">
      <t>ナカ</t>
    </rPh>
    <rPh sb="3" eb="4">
      <t>キョウ</t>
    </rPh>
    <rPh sb="4" eb="5">
      <t>ト</t>
    </rPh>
    <rPh sb="5" eb="7">
      <t>シュウカイ</t>
    </rPh>
    <rPh sb="7" eb="8">
      <t>ジョ</t>
    </rPh>
    <rPh sb="12" eb="14">
      <t>ヒロバ</t>
    </rPh>
    <rPh sb="15" eb="17">
      <t>ハイシ</t>
    </rPh>
    <phoneticPr fontId="2"/>
  </si>
  <si>
    <t>4.三菱社宅内ちびっこ広場の廃止</t>
    <rPh sb="2" eb="4">
      <t>ミツビシ</t>
    </rPh>
    <rPh sb="4" eb="5">
      <t>シャ</t>
    </rPh>
    <rPh sb="5" eb="6">
      <t>タク</t>
    </rPh>
    <rPh sb="6" eb="7">
      <t>ナイ</t>
    </rPh>
    <rPh sb="11" eb="13">
      <t>ヒロバ</t>
    </rPh>
    <rPh sb="14" eb="16">
      <t>ハイシ</t>
    </rPh>
    <phoneticPr fontId="2"/>
  </si>
  <si>
    <t>大原町2179-21</t>
    <rPh sb="0" eb="2">
      <t>オオハラ</t>
    </rPh>
    <rPh sb="2" eb="3">
      <t>チョウ</t>
    </rPh>
    <phoneticPr fontId="7"/>
  </si>
  <si>
    <t>六千石町99-50</t>
    <rPh sb="0" eb="2">
      <t>ロクセン</t>
    </rPh>
    <rPh sb="2" eb="3">
      <t>イシ</t>
    </rPh>
    <rPh sb="3" eb="4">
      <t>チョウ</t>
    </rPh>
    <phoneticPr fontId="7"/>
  </si>
  <si>
    <t>大久保町214-190</t>
    <rPh sb="0" eb="3">
      <t>オオクボ</t>
    </rPh>
    <rPh sb="3" eb="4">
      <t>チョウ</t>
    </rPh>
    <phoneticPr fontId="7"/>
  </si>
  <si>
    <t>六千石町99-62</t>
    <rPh sb="0" eb="2">
      <t>ロクセン</t>
    </rPh>
    <rPh sb="2" eb="3">
      <t>イシ</t>
    </rPh>
    <rPh sb="3" eb="4">
      <t>チョウ</t>
    </rPh>
    <phoneticPr fontId="7"/>
  </si>
  <si>
    <t>城西町64</t>
    <rPh sb="0" eb="2">
      <t>ジョウサイ</t>
    </rPh>
    <rPh sb="2" eb="3">
      <t>チョウ</t>
    </rPh>
    <phoneticPr fontId="2"/>
  </si>
  <si>
    <t>グランディハウス八幡町公園</t>
    <rPh sb="8" eb="11">
      <t>ハチマンチョウ</t>
    </rPh>
    <rPh sb="11" eb="13">
      <t>コウエン</t>
    </rPh>
    <phoneticPr fontId="2"/>
  </si>
  <si>
    <t>八幡町19－124</t>
    <rPh sb="0" eb="3">
      <t>ハチマンチョウ</t>
    </rPh>
    <phoneticPr fontId="2"/>
  </si>
  <si>
    <t>松の木公園</t>
    <rPh sb="0" eb="1">
      <t>マツ</t>
    </rPh>
    <rPh sb="2" eb="3">
      <t>キ</t>
    </rPh>
    <rPh sb="3" eb="5">
      <t>コウエン</t>
    </rPh>
    <phoneticPr fontId="2"/>
  </si>
  <si>
    <t>岩瀬川町358-11</t>
    <rPh sb="0" eb="2">
      <t>イワセ</t>
    </rPh>
    <rPh sb="2" eb="3">
      <t>カワ</t>
    </rPh>
    <rPh sb="3" eb="4">
      <t>チョウ</t>
    </rPh>
    <phoneticPr fontId="2"/>
  </si>
  <si>
    <t>地区公園合計</t>
    <rPh sb="0" eb="2">
      <t>チク</t>
    </rPh>
    <rPh sb="2" eb="4">
      <t>コウエン</t>
    </rPh>
    <rPh sb="4" eb="6">
      <t>ゴウケイ</t>
    </rPh>
    <phoneticPr fontId="2"/>
  </si>
  <si>
    <t>サンシティはやし公園</t>
    <rPh sb="8" eb="10">
      <t>コウエン</t>
    </rPh>
    <phoneticPr fontId="2"/>
  </si>
  <si>
    <t>下小林町78－26</t>
    <rPh sb="0" eb="1">
      <t>シモ</t>
    </rPh>
    <rPh sb="1" eb="3">
      <t>コバヤシ</t>
    </rPh>
    <rPh sb="3" eb="4">
      <t>チョウ</t>
    </rPh>
    <phoneticPr fontId="2"/>
  </si>
  <si>
    <t>ニュータウン韮川公園</t>
    <rPh sb="6" eb="8">
      <t>ニラガワ</t>
    </rPh>
    <rPh sb="8" eb="10">
      <t>コウエン</t>
    </rPh>
    <phoneticPr fontId="2"/>
  </si>
  <si>
    <t>台之郷町1415－89</t>
    <rPh sb="0" eb="1">
      <t>ダイ</t>
    </rPh>
    <rPh sb="1" eb="2">
      <t>ノ</t>
    </rPh>
    <rPh sb="2" eb="3">
      <t>ゴウ</t>
    </rPh>
    <rPh sb="3" eb="4">
      <t>チョウ</t>
    </rPh>
    <phoneticPr fontId="2"/>
  </si>
  <si>
    <t>グランディ飯塚町公園</t>
    <rPh sb="5" eb="8">
      <t>イイヅカチョウ</t>
    </rPh>
    <rPh sb="8" eb="10">
      <t>コウエン</t>
    </rPh>
    <phoneticPr fontId="2"/>
  </si>
  <si>
    <t>飯塚町707-38</t>
    <rPh sb="0" eb="3">
      <t>イイヅカチョウ</t>
    </rPh>
    <phoneticPr fontId="2"/>
  </si>
  <si>
    <t>東長岡町1234-19</t>
    <rPh sb="0" eb="3">
      <t>ヒガシナガオカ</t>
    </rPh>
    <rPh sb="3" eb="4">
      <t>チョウ</t>
    </rPh>
    <phoneticPr fontId="3"/>
  </si>
  <si>
    <t>竜舞公園</t>
    <rPh sb="0" eb="1">
      <t>リュウ</t>
    </rPh>
    <rPh sb="1" eb="2">
      <t>マイ</t>
    </rPh>
    <rPh sb="2" eb="3">
      <t>コウ</t>
    </rPh>
    <rPh sb="3" eb="4">
      <t>エン</t>
    </rPh>
    <phoneticPr fontId="2"/>
  </si>
  <si>
    <t>竜舞なかよし公園</t>
    <rPh sb="0" eb="1">
      <t>リュウ</t>
    </rPh>
    <rPh sb="1" eb="2">
      <t>マイ</t>
    </rPh>
    <rPh sb="6" eb="7">
      <t>コウ</t>
    </rPh>
    <rPh sb="7" eb="8">
      <t>エン</t>
    </rPh>
    <phoneticPr fontId="2"/>
  </si>
  <si>
    <t>金山町地内</t>
    <rPh sb="0" eb="2">
      <t>カナヤマ</t>
    </rPh>
    <rPh sb="2" eb="3">
      <t>チョウ</t>
    </rPh>
    <rPh sb="3" eb="4">
      <t>チ</t>
    </rPh>
    <rPh sb="4" eb="5">
      <t>ナイ</t>
    </rPh>
    <phoneticPr fontId="2"/>
  </si>
  <si>
    <t>4ヵ所</t>
    <rPh sb="2" eb="3">
      <t>ショ</t>
    </rPh>
    <phoneticPr fontId="2"/>
  </si>
  <si>
    <t>市場西公園</t>
    <rPh sb="0" eb="3">
      <t>イチバニシ</t>
    </rPh>
    <rPh sb="3" eb="5">
      <t>コウエン</t>
    </rPh>
    <phoneticPr fontId="2"/>
  </si>
  <si>
    <t>市場町1074－11</t>
    <rPh sb="0" eb="2">
      <t>イチバ</t>
    </rPh>
    <rPh sb="2" eb="3">
      <t>チョウ</t>
    </rPh>
    <phoneticPr fontId="2"/>
  </si>
  <si>
    <t>末広公園</t>
    <rPh sb="0" eb="2">
      <t>スエヒロ</t>
    </rPh>
    <rPh sb="2" eb="4">
      <t>コウエン</t>
    </rPh>
    <phoneticPr fontId="3"/>
  </si>
  <si>
    <t>(芝生広場)
(歴史資料館前庭)
(蓮池・勅使門周辺)　　　
(茶会所周辺)</t>
    <rPh sb="1" eb="3">
      <t>シバフ</t>
    </rPh>
    <rPh sb="3" eb="5">
      <t>ヒロバ</t>
    </rPh>
    <rPh sb="8" eb="10">
      <t>レキシ</t>
    </rPh>
    <rPh sb="10" eb="13">
      <t>シリョウカン</t>
    </rPh>
    <rPh sb="13" eb="15">
      <t>ゼンテイ</t>
    </rPh>
    <rPh sb="18" eb="19">
      <t>ハス</t>
    </rPh>
    <rPh sb="19" eb="20">
      <t>イケ</t>
    </rPh>
    <rPh sb="21" eb="22">
      <t>チョク</t>
    </rPh>
    <rPh sb="22" eb="23">
      <t>シ</t>
    </rPh>
    <rPh sb="23" eb="24">
      <t>モン</t>
    </rPh>
    <rPh sb="24" eb="26">
      <t>シュウヘン</t>
    </rPh>
    <rPh sb="32" eb="34">
      <t>チャカイ</t>
    </rPh>
    <rPh sb="34" eb="35">
      <t>ジョ</t>
    </rPh>
    <rPh sb="35" eb="37">
      <t>シュウヘン</t>
    </rPh>
    <phoneticPr fontId="7"/>
  </si>
  <si>
    <t>H23.1</t>
    <phoneticPr fontId="2"/>
  </si>
  <si>
    <t>民地</t>
    <rPh sb="0" eb="1">
      <t>ミン</t>
    </rPh>
    <rPh sb="1" eb="2">
      <t>チ</t>
    </rPh>
    <phoneticPr fontId="2"/>
  </si>
  <si>
    <t>浜町今井公園</t>
    <rPh sb="0" eb="2">
      <t>ハマチョウ</t>
    </rPh>
    <rPh sb="2" eb="4">
      <t>イマイ</t>
    </rPh>
    <rPh sb="4" eb="5">
      <t>コウ</t>
    </rPh>
    <rPh sb="5" eb="6">
      <t>エン</t>
    </rPh>
    <phoneticPr fontId="2"/>
  </si>
  <si>
    <t>小数点代位を四捨五入</t>
    <rPh sb="0" eb="3">
      <t>ショウスウテン</t>
    </rPh>
    <rPh sb="3" eb="5">
      <t>ダイイ</t>
    </rPh>
    <rPh sb="6" eb="10">
      <t>シシャゴニュウ</t>
    </rPh>
    <phoneticPr fontId="2"/>
  </si>
  <si>
    <t>利根川緑地公園</t>
    <rPh sb="0" eb="3">
      <t>トネガワ</t>
    </rPh>
    <rPh sb="3" eb="7">
      <t>リョクチコウエン</t>
    </rPh>
    <phoneticPr fontId="7"/>
  </si>
  <si>
    <t>藪塚本町十四番公園</t>
    <rPh sb="0" eb="4">
      <t>ヤブヅカホンマチ</t>
    </rPh>
    <rPh sb="4" eb="6">
      <t>ジュウヨン</t>
    </rPh>
    <rPh sb="6" eb="7">
      <t>バン</t>
    </rPh>
    <rPh sb="7" eb="9">
      <t>コウエン</t>
    </rPh>
    <phoneticPr fontId="7"/>
  </si>
  <si>
    <t>藪塚本町十五番公園</t>
    <rPh sb="0" eb="4">
      <t>ヤブヅカホンマチ</t>
    </rPh>
    <rPh sb="4" eb="6">
      <t>ジュウゴ</t>
    </rPh>
    <rPh sb="6" eb="7">
      <t>バン</t>
    </rPh>
    <rPh sb="7" eb="9">
      <t>コウエン</t>
    </rPh>
    <phoneticPr fontId="7"/>
  </si>
  <si>
    <t>藪塚本町十六番公園</t>
    <rPh sb="0" eb="4">
      <t>ヤブヅカホンマチ</t>
    </rPh>
    <rPh sb="4" eb="6">
      <t>ジュウロク</t>
    </rPh>
    <rPh sb="6" eb="7">
      <t>バン</t>
    </rPh>
    <rPh sb="7" eb="9">
      <t>コウエン</t>
    </rPh>
    <phoneticPr fontId="7"/>
  </si>
  <si>
    <t>藪塚本町十七番公園</t>
    <rPh sb="0" eb="4">
      <t>ヤブヅカホンマチ</t>
    </rPh>
    <rPh sb="4" eb="6">
      <t>ジュウナナ</t>
    </rPh>
    <rPh sb="6" eb="7">
      <t>バン</t>
    </rPh>
    <rPh sb="7" eb="9">
      <t>コウエン</t>
    </rPh>
    <phoneticPr fontId="7"/>
  </si>
  <si>
    <t>藪塚本町十八番公園</t>
    <rPh sb="0" eb="4">
      <t>ヤブヅカホンマチ</t>
    </rPh>
    <rPh sb="4" eb="6">
      <t>ジュウハチ</t>
    </rPh>
    <rPh sb="6" eb="7">
      <t>バン</t>
    </rPh>
    <rPh sb="7" eb="9">
      <t>コウエン</t>
    </rPh>
    <phoneticPr fontId="7"/>
  </si>
  <si>
    <t>藪塚本町十九番公園</t>
    <rPh sb="0" eb="4">
      <t>ヤブヅカホンマチ</t>
    </rPh>
    <rPh sb="4" eb="6">
      <t>ジュウキュウ</t>
    </rPh>
    <rPh sb="6" eb="7">
      <t>バン</t>
    </rPh>
    <rPh sb="7" eb="9">
      <t>コウエン</t>
    </rPh>
    <phoneticPr fontId="7"/>
  </si>
  <si>
    <t>街路樹一覧</t>
    <rPh sb="0" eb="3">
      <t>ガイロジュ</t>
    </rPh>
    <rPh sb="3" eb="5">
      <t>イチラン</t>
    </rPh>
    <phoneticPr fontId="2"/>
  </si>
  <si>
    <t>薮塚地域</t>
    <rPh sb="0" eb="2">
      <t>ヤブツカ</t>
    </rPh>
    <rPh sb="2" eb="4">
      <t>チイキ</t>
    </rPh>
    <phoneticPr fontId="2"/>
  </si>
  <si>
    <t>合計</t>
    <rPh sb="0" eb="2">
      <t>ゴウケイ</t>
    </rPh>
    <phoneticPr fontId="2"/>
  </si>
  <si>
    <t>９４路線</t>
    <rPh sb="2" eb="4">
      <t>ロセン</t>
    </rPh>
    <phoneticPr fontId="2"/>
  </si>
  <si>
    <t>１３路線</t>
    <rPh sb="2" eb="4">
      <t>ロセン</t>
    </rPh>
    <phoneticPr fontId="2"/>
  </si>
  <si>
    <t>５路線</t>
    <rPh sb="1" eb="3">
      <t>ロセン</t>
    </rPh>
    <phoneticPr fontId="2"/>
  </si>
  <si>
    <t>藪塚本町二十番公園</t>
    <rPh sb="0" eb="4">
      <t>ヤブヅカホンマチ</t>
    </rPh>
    <rPh sb="4" eb="6">
      <t>ニジュウ</t>
    </rPh>
    <rPh sb="6" eb="7">
      <t>バン</t>
    </rPh>
    <rPh sb="7" eb="9">
      <t>コウエン</t>
    </rPh>
    <phoneticPr fontId="7"/>
  </si>
  <si>
    <t>尾</t>
    <phoneticPr fontId="2"/>
  </si>
  <si>
    <t/>
  </si>
  <si>
    <t>風致</t>
  </si>
  <si>
    <t>近隣</t>
  </si>
  <si>
    <t>飯田町819</t>
  </si>
  <si>
    <t>小舞木町277</t>
  </si>
  <si>
    <t>浜町27-1</t>
  </si>
  <si>
    <t>西新町128</t>
  </si>
  <si>
    <t>西新町69</t>
  </si>
  <si>
    <t>藤阿久町493-1</t>
  </si>
  <si>
    <t>由良町1472-1</t>
  </si>
  <si>
    <t>近隣</t>
    <rPh sb="0" eb="2">
      <t>キンリン</t>
    </rPh>
    <phoneticPr fontId="3"/>
  </si>
  <si>
    <t>沖野町451-1</t>
    <rPh sb="0" eb="2">
      <t>オキノ</t>
    </rPh>
    <rPh sb="2" eb="3">
      <t>マチ</t>
    </rPh>
    <phoneticPr fontId="3"/>
  </si>
  <si>
    <t>近隣公園合計</t>
    <rPh sb="0" eb="2">
      <t>キンリン</t>
    </rPh>
    <rPh sb="2" eb="4">
      <t>コウエン</t>
    </rPh>
    <rPh sb="4" eb="6">
      <t>ゴウケイ</t>
    </rPh>
    <phoneticPr fontId="3"/>
  </si>
  <si>
    <t>街区</t>
  </si>
  <si>
    <t>飯田町1124</t>
  </si>
  <si>
    <t>新島町702</t>
  </si>
  <si>
    <t>飯田町896</t>
  </si>
  <si>
    <t>小舞木町539</t>
  </si>
  <si>
    <t>飯塚町1447</t>
  </si>
  <si>
    <t>末広町553</t>
  </si>
  <si>
    <t>高林寿町1810-1</t>
  </si>
  <si>
    <t>高林東町1796</t>
  </si>
  <si>
    <t>高林東町2478</t>
  </si>
  <si>
    <t>高林東町2339</t>
  </si>
  <si>
    <t>植木野町889</t>
  </si>
  <si>
    <t>浜町31-5</t>
  </si>
  <si>
    <t>浜町13-1</t>
  </si>
  <si>
    <t>新井町560-1</t>
  </si>
  <si>
    <t>新井町525-1</t>
  </si>
  <si>
    <t>新井町176-1</t>
  </si>
  <si>
    <t>高林西町474-8</t>
  </si>
  <si>
    <t>高林西町382-57</t>
  </si>
  <si>
    <t>牛沢町863-14</t>
  </si>
  <si>
    <t>西新町11</t>
  </si>
  <si>
    <t>西新町24</t>
  </si>
  <si>
    <t>西新町39</t>
  </si>
  <si>
    <t>西新町83</t>
  </si>
  <si>
    <t>西新町97</t>
  </si>
  <si>
    <t>西新町109</t>
  </si>
  <si>
    <t>宝町445</t>
  </si>
  <si>
    <t>宝町635</t>
  </si>
  <si>
    <t>宝町775</t>
  </si>
  <si>
    <t>宝町8</t>
  </si>
  <si>
    <t>宝町727</t>
  </si>
  <si>
    <t>宝町182</t>
  </si>
  <si>
    <t>宝町114</t>
  </si>
  <si>
    <t>宝町873</t>
  </si>
  <si>
    <t>藤阿久町248-2</t>
  </si>
  <si>
    <t>高瀬町181-1</t>
  </si>
  <si>
    <t>台之郷町810-5</t>
  </si>
  <si>
    <t>東新町517</t>
  </si>
  <si>
    <t>東新町641</t>
  </si>
  <si>
    <t>東新町745</t>
  </si>
  <si>
    <t>東新町108</t>
  </si>
  <si>
    <t>東新町134</t>
  </si>
  <si>
    <t>東新町230</t>
  </si>
  <si>
    <t>東新町394</t>
  </si>
  <si>
    <t>東新町424</t>
  </si>
  <si>
    <t>大島町328-12</t>
  </si>
  <si>
    <t>大島町483-7</t>
  </si>
  <si>
    <t>藤阿久町909-2</t>
  </si>
  <si>
    <t>西本町34-1</t>
  </si>
  <si>
    <t>藤阿久町441-1</t>
  </si>
  <si>
    <t>藤阿久町487</t>
  </si>
  <si>
    <t>東新町159-1</t>
  </si>
  <si>
    <t>鶴生田町398</t>
  </si>
  <si>
    <t>東別所町269-2</t>
  </si>
  <si>
    <t>成塚町150-248</t>
  </si>
  <si>
    <t>成塚町150-75</t>
  </si>
  <si>
    <t>成塚町150-410</t>
  </si>
  <si>
    <t>飯塚町942-43</t>
  </si>
  <si>
    <t>西矢島町493- 5</t>
  </si>
  <si>
    <t>内ケ島町1322-3</t>
  </si>
  <si>
    <t>内ケ島町70-21</t>
  </si>
  <si>
    <t>内ケ島町1211-9</t>
  </si>
  <si>
    <t>古戸町1068</t>
  </si>
  <si>
    <t>あけぼの公園の追加（都市公園以外）</t>
    <rPh sb="4" eb="6">
      <t>コウエン</t>
    </rPh>
    <rPh sb="7" eb="9">
      <t>ツイカ</t>
    </rPh>
    <rPh sb="10" eb="12">
      <t>トシ</t>
    </rPh>
    <rPh sb="12" eb="14">
      <t>コウエン</t>
    </rPh>
    <rPh sb="14" eb="16">
      <t>イガイ</t>
    </rPh>
    <phoneticPr fontId="2"/>
  </si>
  <si>
    <t>あけぼの公園</t>
    <rPh sb="4" eb="6">
      <t>コウエン</t>
    </rPh>
    <phoneticPr fontId="2"/>
  </si>
  <si>
    <t>東本町3-67</t>
    <rPh sb="0" eb="1">
      <t>ヒガシ</t>
    </rPh>
    <rPh sb="1" eb="2">
      <t>ホン</t>
    </rPh>
    <rPh sb="2" eb="3">
      <t>チョウ</t>
    </rPh>
    <phoneticPr fontId="2"/>
  </si>
  <si>
    <t>Ｈ24.1</t>
    <phoneticPr fontId="2"/>
  </si>
  <si>
    <t>南矢島町704-30</t>
    <rPh sb="0" eb="1">
      <t>ミナミ</t>
    </rPh>
    <phoneticPr fontId="3"/>
  </si>
  <si>
    <t>下浜田町19-14</t>
  </si>
  <si>
    <t>台之郷町664-6</t>
  </si>
  <si>
    <t>東長岡町269-2</t>
  </si>
  <si>
    <t>東長岡町74-8</t>
  </si>
  <si>
    <t>石原町225-2</t>
  </si>
  <si>
    <t>鶴生田町927-1</t>
  </si>
  <si>
    <t>下小林町50-1</t>
  </si>
  <si>
    <t>新道町108-55</t>
  </si>
  <si>
    <t>新道町1208-20</t>
  </si>
  <si>
    <t>下田島町1269-1</t>
  </si>
  <si>
    <t>泉町1490-4</t>
  </si>
  <si>
    <t>市場町690-3</t>
  </si>
  <si>
    <t>市場町502-29</t>
  </si>
  <si>
    <t>小舞木町10-58</t>
  </si>
  <si>
    <t>内ケ島町1276-2</t>
  </si>
  <si>
    <t>西本町5-28</t>
  </si>
  <si>
    <t>矢場新町119</t>
  </si>
  <si>
    <t>矢場新町74</t>
  </si>
  <si>
    <t>丸山町1726</t>
    <rPh sb="0" eb="2">
      <t>マルヤマ</t>
    </rPh>
    <phoneticPr fontId="3"/>
  </si>
  <si>
    <t>細谷町162-15</t>
  </si>
  <si>
    <t>牛沢町24-5</t>
  </si>
  <si>
    <t>植木野町683-13</t>
  </si>
  <si>
    <t>台之郷町1558-9</t>
  </si>
  <si>
    <t>台之郷町1639-3</t>
  </si>
  <si>
    <t>台之郷町1642-2</t>
  </si>
  <si>
    <t>八幡町41-21</t>
  </si>
  <si>
    <t>下小林町5-11</t>
  </si>
  <si>
    <t>下浜田町203-20</t>
  </si>
  <si>
    <t>東長岡町1474-3</t>
  </si>
  <si>
    <t>只上町4128-1</t>
  </si>
  <si>
    <t>只上町4063-38</t>
  </si>
  <si>
    <t>岩瀬川町92-23</t>
  </si>
  <si>
    <t>西矢島町270-8</t>
  </si>
  <si>
    <t>台之郷町728-1</t>
  </si>
  <si>
    <t>東別所町232-21</t>
  </si>
  <si>
    <t>飯塚町1008-21</t>
  </si>
  <si>
    <t>高林南町248</t>
  </si>
  <si>
    <t>由良町1646-1</t>
  </si>
  <si>
    <t>東長岡町531-6</t>
  </si>
  <si>
    <t>上強戸町1437-6</t>
  </si>
  <si>
    <t>街区</t>
    <rPh sb="0" eb="2">
      <t>ガイク</t>
    </rPh>
    <phoneticPr fontId="3"/>
  </si>
  <si>
    <t>上田島町567-4</t>
    <rPh sb="0" eb="1">
      <t>カミ</t>
    </rPh>
    <rPh sb="1" eb="3">
      <t>タジマ</t>
    </rPh>
    <rPh sb="3" eb="4">
      <t>マチ</t>
    </rPh>
    <phoneticPr fontId="3"/>
  </si>
  <si>
    <t>台之郷町724</t>
    <rPh sb="0" eb="4">
      <t>ダイノゴウ</t>
    </rPh>
    <phoneticPr fontId="3"/>
  </si>
  <si>
    <t>鳥山下町635-4</t>
    <rPh sb="0" eb="2">
      <t>トリヤマ</t>
    </rPh>
    <rPh sb="2" eb="3">
      <t>シタ</t>
    </rPh>
    <rPh sb="3" eb="4">
      <t>マチ</t>
    </rPh>
    <phoneticPr fontId="3"/>
  </si>
  <si>
    <t>下小林町56-21</t>
    <rPh sb="0" eb="3">
      <t>シモコバヤシ</t>
    </rPh>
    <rPh sb="3" eb="4">
      <t>マチ</t>
    </rPh>
    <phoneticPr fontId="3"/>
  </si>
  <si>
    <t>東長岡町1248-25</t>
    <rPh sb="0" eb="3">
      <t>ヒガシナガオカ</t>
    </rPh>
    <rPh sb="3" eb="4">
      <t>マチ</t>
    </rPh>
    <phoneticPr fontId="3"/>
  </si>
  <si>
    <t>東長岡町1584-35</t>
    <rPh sb="0" eb="1">
      <t>ヒガシ</t>
    </rPh>
    <rPh sb="1" eb="3">
      <t>ナガオカ</t>
    </rPh>
    <rPh sb="3" eb="4">
      <t>マチ</t>
    </rPh>
    <phoneticPr fontId="3"/>
  </si>
  <si>
    <t>新田下江田町189－2</t>
    <rPh sb="0" eb="2">
      <t>シンデン</t>
    </rPh>
    <rPh sb="2" eb="4">
      <t>シモエ</t>
    </rPh>
    <rPh sb="4" eb="5">
      <t>タ</t>
    </rPh>
    <rPh sb="5" eb="6">
      <t>マチ</t>
    </rPh>
    <phoneticPr fontId="7"/>
  </si>
  <si>
    <t>北集会所ちびっこ広場</t>
    <rPh sb="0" eb="1">
      <t>キタ</t>
    </rPh>
    <rPh sb="1" eb="4">
      <t>シュウカイジョ</t>
    </rPh>
    <rPh sb="8" eb="10">
      <t>ヒロバ</t>
    </rPh>
    <phoneticPr fontId="2"/>
  </si>
  <si>
    <t>正法寺ちびっこ広場</t>
    <rPh sb="0" eb="1">
      <t>セイ</t>
    </rPh>
    <rPh sb="1" eb="2">
      <t>ホウ</t>
    </rPh>
    <rPh sb="2" eb="3">
      <t>テラ</t>
    </rPh>
    <rPh sb="7" eb="9">
      <t>ヒロバ</t>
    </rPh>
    <phoneticPr fontId="2"/>
  </si>
  <si>
    <t>藤久良公園</t>
    <rPh sb="0" eb="1">
      <t>フジ</t>
    </rPh>
    <rPh sb="1" eb="2">
      <t>ク</t>
    </rPh>
    <rPh sb="2" eb="3">
      <t>リョウ</t>
    </rPh>
    <rPh sb="3" eb="5">
      <t>コウエン</t>
    </rPh>
    <phoneticPr fontId="2"/>
  </si>
  <si>
    <t>藤久良公園（都市公園以外）</t>
    <rPh sb="0" eb="1">
      <t>フジ</t>
    </rPh>
    <rPh sb="1" eb="2">
      <t>ク</t>
    </rPh>
    <rPh sb="2" eb="3">
      <t>リョウ</t>
    </rPh>
    <rPh sb="3" eb="5">
      <t>コウエン</t>
    </rPh>
    <rPh sb="6" eb="8">
      <t>トシ</t>
    </rPh>
    <rPh sb="8" eb="10">
      <t>コウエン</t>
    </rPh>
    <rPh sb="10" eb="12">
      <t>イガイ</t>
    </rPh>
    <phoneticPr fontId="2"/>
  </si>
  <si>
    <t>177.31㎡</t>
    <phoneticPr fontId="2"/>
  </si>
  <si>
    <t>藤久良町48-45</t>
    <rPh sb="0" eb="1">
      <t>フジ</t>
    </rPh>
    <rPh sb="1" eb="2">
      <t>ク</t>
    </rPh>
    <rPh sb="2" eb="3">
      <t>リョウ</t>
    </rPh>
    <rPh sb="3" eb="4">
      <t>チョウ</t>
    </rPh>
    <phoneticPr fontId="2"/>
  </si>
  <si>
    <t>平成25年度での変更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</si>
  <si>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リアライズ牛沢公園（都市公園以外）</t>
    <rPh sb="5" eb="7">
      <t>ウシザワ</t>
    </rPh>
    <rPh sb="7" eb="9">
      <t>コウエン</t>
    </rPh>
    <rPh sb="10" eb="12">
      <t>トシ</t>
    </rPh>
    <rPh sb="12" eb="14">
      <t>コウエン</t>
    </rPh>
    <rPh sb="14" eb="16">
      <t>イガイ</t>
    </rPh>
    <phoneticPr fontId="2"/>
  </si>
  <si>
    <t>リアライズ牛沢公園</t>
    <rPh sb="5" eb="7">
      <t>ウシザワ</t>
    </rPh>
    <rPh sb="7" eb="9">
      <t>コウエン</t>
    </rPh>
    <phoneticPr fontId="2"/>
  </si>
  <si>
    <t>牛沢町911-3</t>
    <rPh sb="0" eb="1">
      <t>ウシザワ</t>
    </rPh>
    <rPh sb="1" eb="2">
      <t>チョウ</t>
    </rPh>
    <phoneticPr fontId="2"/>
  </si>
  <si>
    <t>149.36㎡</t>
    <phoneticPr fontId="2"/>
  </si>
  <si>
    <t>東別所あかり公園（都市公園以外）</t>
    <rPh sb="0" eb="1">
      <t>ヒガシ</t>
    </rPh>
    <rPh sb="1" eb="3">
      <t>ベッショ</t>
    </rPh>
    <rPh sb="6" eb="8">
      <t>コウエン</t>
    </rPh>
    <rPh sb="9" eb="11">
      <t>トシ</t>
    </rPh>
    <rPh sb="11" eb="13">
      <t>コウエン</t>
    </rPh>
    <rPh sb="13" eb="15">
      <t>イガイ</t>
    </rPh>
    <phoneticPr fontId="2"/>
  </si>
  <si>
    <t>東別所あかり公園</t>
    <rPh sb="0" eb="1">
      <t>ヒガシ</t>
    </rPh>
    <rPh sb="1" eb="3">
      <t>ベッショ</t>
    </rPh>
    <rPh sb="6" eb="8">
      <t>コウエン</t>
    </rPh>
    <phoneticPr fontId="2"/>
  </si>
  <si>
    <t>東別所町70-14</t>
    <rPh sb="0" eb="1">
      <t>ヒガシ</t>
    </rPh>
    <rPh sb="1" eb="3">
      <t>ベッショ</t>
    </rPh>
    <rPh sb="3" eb="4">
      <t>チョウ</t>
    </rPh>
    <phoneticPr fontId="2"/>
  </si>
  <si>
    <t>花と緑の課</t>
    <rPh sb="0" eb="1">
      <t>ハナ</t>
    </rPh>
    <rPh sb="2" eb="3">
      <t>ミドリ</t>
    </rPh>
    <rPh sb="4" eb="5">
      <t>カ</t>
    </rPh>
    <phoneticPr fontId="2"/>
  </si>
  <si>
    <t>石橋ちびっこ広場の廃止</t>
    <rPh sb="0" eb="2">
      <t>イシバシ</t>
    </rPh>
    <rPh sb="6" eb="8">
      <t>ヒロバ</t>
    </rPh>
    <rPh sb="9" eb="11">
      <t>ハイシ</t>
    </rPh>
    <phoneticPr fontId="2"/>
  </si>
  <si>
    <t>八幡子供遊園地ちびっこ広場の廃止</t>
    <rPh sb="0" eb="2">
      <t>ハチマン</t>
    </rPh>
    <rPh sb="2" eb="4">
      <t>コドモ</t>
    </rPh>
    <rPh sb="4" eb="7">
      <t>ユウエンチ</t>
    </rPh>
    <rPh sb="11" eb="13">
      <t>ヒロバ</t>
    </rPh>
    <rPh sb="14" eb="16">
      <t>ハイシ</t>
    </rPh>
    <phoneticPr fontId="2"/>
  </si>
  <si>
    <t>石橋こどもの遊び場の廃止</t>
    <rPh sb="0" eb="2">
      <t>イシバシ</t>
    </rPh>
    <rPh sb="6" eb="7">
      <t>アソ</t>
    </rPh>
    <rPh sb="8" eb="9">
      <t>バ</t>
    </rPh>
    <rPh sb="10" eb="12">
      <t>ハイシ</t>
    </rPh>
    <phoneticPr fontId="2"/>
  </si>
  <si>
    <t>台之郷５区こどもの遊び場の廃止</t>
    <rPh sb="0" eb="1">
      <t>ダイ</t>
    </rPh>
    <rPh sb="1" eb="2">
      <t>ノ</t>
    </rPh>
    <rPh sb="2" eb="3">
      <t>ゴウ</t>
    </rPh>
    <rPh sb="4" eb="5">
      <t>ク</t>
    </rPh>
    <rPh sb="9" eb="10">
      <t>アソ</t>
    </rPh>
    <rPh sb="11" eb="12">
      <t>バ</t>
    </rPh>
    <rPh sb="13" eb="15">
      <t>ハイシ</t>
    </rPh>
    <phoneticPr fontId="2"/>
  </si>
  <si>
    <t>平成26、27年度での変更</t>
    <rPh sb="0" eb="2">
      <t>ヘイセイ</t>
    </rPh>
    <rPh sb="7" eb="8">
      <t>ネン</t>
    </rPh>
    <rPh sb="8" eb="9">
      <t>ド</t>
    </rPh>
    <rPh sb="11" eb="13">
      <t>ヘンコウ</t>
    </rPh>
    <phoneticPr fontId="2"/>
  </si>
  <si>
    <t>東矢島いちょう公園（都市公園以外）Ｈ26.10.16の追加</t>
    <rPh sb="0" eb="1">
      <t>ヒガシ</t>
    </rPh>
    <rPh sb="1" eb="3">
      <t>ヤジマ</t>
    </rPh>
    <rPh sb="7" eb="9">
      <t>コウエン</t>
    </rPh>
    <rPh sb="10" eb="12">
      <t>トシ</t>
    </rPh>
    <rPh sb="12" eb="14">
      <t>コウエン</t>
    </rPh>
    <rPh sb="14" eb="16">
      <t>イガイ</t>
    </rPh>
    <rPh sb="27" eb="29">
      <t>ツイカ</t>
    </rPh>
    <phoneticPr fontId="2"/>
  </si>
  <si>
    <t>天良ガーデンパーク（都市公園以外）Ｈ27.1.8の追加</t>
    <rPh sb="0" eb="1">
      <t>テン</t>
    </rPh>
    <rPh sb="1" eb="2">
      <t>ヨ</t>
    </rPh>
    <rPh sb="10" eb="12">
      <t>トシ</t>
    </rPh>
    <rPh sb="12" eb="14">
      <t>コウエン</t>
    </rPh>
    <rPh sb="14" eb="16">
      <t>イガイ</t>
    </rPh>
    <rPh sb="25" eb="27">
      <t>ツイカ</t>
    </rPh>
    <phoneticPr fontId="2"/>
  </si>
  <si>
    <t>グランシェル牛沢公園（都市公園以外）Ｈ27.2.3の追加</t>
    <rPh sb="6" eb="8">
      <t>ウシザワ</t>
    </rPh>
    <rPh sb="8" eb="10">
      <t>コウエン</t>
    </rPh>
    <rPh sb="11" eb="13">
      <t>トシ</t>
    </rPh>
    <rPh sb="13" eb="15">
      <t>コウエン</t>
    </rPh>
    <rPh sb="15" eb="17">
      <t>イガイ</t>
    </rPh>
    <rPh sb="26" eb="28">
      <t>ツイカ</t>
    </rPh>
    <phoneticPr fontId="2"/>
  </si>
  <si>
    <t>東矢島いちょう公園</t>
    <rPh sb="0" eb="1">
      <t>ヒガシ</t>
    </rPh>
    <rPh sb="1" eb="3">
      <t>ヤジマ</t>
    </rPh>
    <rPh sb="7" eb="9">
      <t>コウエン</t>
    </rPh>
    <phoneticPr fontId="2"/>
  </si>
  <si>
    <t>H26.10</t>
    <phoneticPr fontId="2"/>
  </si>
  <si>
    <t>天良ガーデンパーク</t>
    <rPh sb="0" eb="1">
      <t>テン</t>
    </rPh>
    <rPh sb="1" eb="2">
      <t>ヨ</t>
    </rPh>
    <phoneticPr fontId="2"/>
  </si>
  <si>
    <t>H27.1</t>
    <phoneticPr fontId="2"/>
  </si>
  <si>
    <t>グランシェル牛沢公園</t>
    <rPh sb="6" eb="8">
      <t>ウシザワ</t>
    </rPh>
    <rPh sb="8" eb="10">
      <t>コウエン</t>
    </rPh>
    <phoneticPr fontId="2"/>
  </si>
  <si>
    <t>H27.2</t>
    <phoneticPr fontId="2"/>
  </si>
  <si>
    <t>H27.</t>
    <phoneticPr fontId="2"/>
  </si>
  <si>
    <t>宮内公園の追加</t>
    <rPh sb="0" eb="1">
      <t>ミヤ</t>
    </rPh>
    <rPh sb="1" eb="2">
      <t>ナイ</t>
    </rPh>
    <rPh sb="2" eb="4">
      <t>コウエン</t>
    </rPh>
    <rPh sb="5" eb="7">
      <t>ツイカ</t>
    </rPh>
    <phoneticPr fontId="2"/>
  </si>
  <si>
    <t>七ツ塚公園の追加</t>
    <rPh sb="0" eb="1">
      <t>ナナ</t>
    </rPh>
    <rPh sb="2" eb="3">
      <t>ツカ</t>
    </rPh>
    <rPh sb="3" eb="5">
      <t>コウエン</t>
    </rPh>
    <rPh sb="6" eb="8">
      <t>ツイカ</t>
    </rPh>
    <phoneticPr fontId="2"/>
  </si>
  <si>
    <t>宮内公園</t>
    <rPh sb="0" eb="2">
      <t>ミヤウチ</t>
    </rPh>
    <rPh sb="2" eb="4">
      <t>コウエン</t>
    </rPh>
    <phoneticPr fontId="2"/>
  </si>
  <si>
    <t>七ツ塚公園</t>
    <rPh sb="0" eb="1">
      <t>ナナ</t>
    </rPh>
    <rPh sb="2" eb="3">
      <t>ツカ</t>
    </rPh>
    <rPh sb="3" eb="5">
      <t>コウエン</t>
    </rPh>
    <phoneticPr fontId="2"/>
  </si>
  <si>
    <t>リーブルガーデン第１鳥山上町公園（都市公園以外）Ｈ27の追加</t>
    <rPh sb="8" eb="9">
      <t>ダイ</t>
    </rPh>
    <rPh sb="10" eb="12">
      <t>トリヤマ</t>
    </rPh>
    <rPh sb="12" eb="13">
      <t>カミ</t>
    </rPh>
    <rPh sb="13" eb="14">
      <t>チョウ</t>
    </rPh>
    <rPh sb="14" eb="16">
      <t>コウエン</t>
    </rPh>
    <rPh sb="17" eb="19">
      <t>トシ</t>
    </rPh>
    <rPh sb="19" eb="21">
      <t>コウエン</t>
    </rPh>
    <rPh sb="21" eb="23">
      <t>イガイ</t>
    </rPh>
    <rPh sb="28" eb="30">
      <t>ツイカ</t>
    </rPh>
    <phoneticPr fontId="2"/>
  </si>
  <si>
    <t>H27.9</t>
    <phoneticPr fontId="2"/>
  </si>
  <si>
    <t>150.19㎡</t>
    <phoneticPr fontId="2"/>
  </si>
  <si>
    <t>平成28年度での変更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</si>
  <si>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Y's parkの追加</t>
    <rPh sb="9" eb="11">
      <t>ツイカ</t>
    </rPh>
    <phoneticPr fontId="2"/>
  </si>
  <si>
    <t>芝生公園の追加</t>
    <rPh sb="0" eb="2">
      <t>シバフ</t>
    </rPh>
    <rPh sb="2" eb="4">
      <t>コウエン</t>
    </rPh>
    <rPh sb="5" eb="7">
      <t>ツイカ</t>
    </rPh>
    <phoneticPr fontId="2"/>
  </si>
  <si>
    <t>Y's　park</t>
    <phoneticPr fontId="2"/>
  </si>
  <si>
    <t>芝生公園</t>
    <rPh sb="0" eb="2">
      <t>シバフ</t>
    </rPh>
    <rPh sb="2" eb="4">
      <t>コウエン</t>
    </rPh>
    <phoneticPr fontId="2"/>
  </si>
  <si>
    <t>太田市藪塚町１８５３－２５</t>
    <rPh sb="0" eb="1">
      <t>オオタ</t>
    </rPh>
    <rPh sb="1" eb="2">
      <t>シ</t>
    </rPh>
    <rPh sb="2" eb="4">
      <t>ヤブツカ</t>
    </rPh>
    <rPh sb="4" eb="5">
      <t>チョウ</t>
    </rPh>
    <phoneticPr fontId="2"/>
  </si>
  <si>
    <t>197.38㎡</t>
    <phoneticPr fontId="2"/>
  </si>
  <si>
    <t>太田市新田下田中町365-5</t>
    <rPh sb="0" eb="1">
      <t>オオタ</t>
    </rPh>
    <rPh sb="1" eb="2">
      <t>シ</t>
    </rPh>
    <rPh sb="2" eb="4">
      <t>ニッタ</t>
    </rPh>
    <rPh sb="4" eb="5">
      <t>シモ</t>
    </rPh>
    <rPh sb="5" eb="7">
      <t>タナカ</t>
    </rPh>
    <rPh sb="7" eb="8">
      <t>チョウ</t>
    </rPh>
    <phoneticPr fontId="2"/>
  </si>
  <si>
    <t>7,724㎡</t>
    <phoneticPr fontId="2"/>
  </si>
  <si>
    <t>南矢島中央公園</t>
    <rPh sb="0" eb="1">
      <t>ミナミ</t>
    </rPh>
    <rPh sb="1" eb="3">
      <t>ヤジマ</t>
    </rPh>
    <rPh sb="3" eb="5">
      <t>チュウオウ</t>
    </rPh>
    <rPh sb="5" eb="7">
      <t>コウエン</t>
    </rPh>
    <phoneticPr fontId="2"/>
  </si>
  <si>
    <t>平成２8年度での変更点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</si>
  <si>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南矢島中央公園（都市計画公園）の追加</t>
    <rPh sb="0" eb="1">
      <t>ミナミ</t>
    </rPh>
    <rPh sb="1" eb="3">
      <t>ヤジマ</t>
    </rPh>
    <rPh sb="3" eb="5">
      <t>チュウオウ</t>
    </rPh>
    <rPh sb="5" eb="7">
      <t>コウエン</t>
    </rPh>
    <rPh sb="8" eb="10">
      <t>トシ</t>
    </rPh>
    <rPh sb="10" eb="12">
      <t>ケイカク</t>
    </rPh>
    <rPh sb="12" eb="14">
      <t>コウエン</t>
    </rPh>
    <rPh sb="16" eb="18">
      <t>ツイカ</t>
    </rPh>
    <phoneticPr fontId="2"/>
  </si>
  <si>
    <t>太田市下浜田町1027-7</t>
    <rPh sb="0" eb="2">
      <t>オオタシ</t>
    </rPh>
    <rPh sb="2" eb="3">
      <t>シモ</t>
    </rPh>
    <rPh sb="3" eb="5">
      <t>ハマダ</t>
    </rPh>
    <rPh sb="5" eb="6">
      <t>チョウ</t>
    </rPh>
    <phoneticPr fontId="2"/>
  </si>
  <si>
    <t>151.63㎡</t>
    <phoneticPr fontId="2"/>
  </si>
  <si>
    <t>沖之郷子供の遊び場の廃止</t>
    <rPh sb="0" eb="3">
      <t>オキノゴウ</t>
    </rPh>
    <rPh sb="3" eb="5">
      <t>コドモ</t>
    </rPh>
    <rPh sb="6" eb="7">
      <t>アソ</t>
    </rPh>
    <rPh sb="8" eb="9">
      <t>バ</t>
    </rPh>
    <rPh sb="10" eb="12">
      <t>ハイシ</t>
    </rPh>
    <phoneticPr fontId="2"/>
  </si>
  <si>
    <t>21ヵ所</t>
    <rPh sb="3" eb="4">
      <t>ショ</t>
    </rPh>
    <phoneticPr fontId="2"/>
  </si>
  <si>
    <t>平成29年度での変更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</si>
  <si>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心王寺ちびっこ広場の廃止</t>
    <rPh sb="10" eb="12">
      <t>ハイシ</t>
    </rPh>
    <phoneticPr fontId="2"/>
  </si>
  <si>
    <t>東長岡第２公園</t>
    <rPh sb="0" eb="1">
      <t>ヒガシ</t>
    </rPh>
    <rPh sb="1" eb="3">
      <t>ナガオカ</t>
    </rPh>
    <rPh sb="3" eb="4">
      <t>ダイ</t>
    </rPh>
    <rPh sb="5" eb="7">
      <t>コウエン</t>
    </rPh>
    <phoneticPr fontId="2"/>
  </si>
  <si>
    <t>東矢島西公園</t>
    <rPh sb="0" eb="1">
      <t>ヒガシ</t>
    </rPh>
    <rPh sb="1" eb="3">
      <t>ヤジマ</t>
    </rPh>
    <rPh sb="3" eb="4">
      <t>ニシ</t>
    </rPh>
    <rPh sb="4" eb="6">
      <t>コウエン</t>
    </rPh>
    <phoneticPr fontId="2"/>
  </si>
  <si>
    <t>太田市藪塚町1744-50</t>
    <rPh sb="0" eb="2">
      <t>オオタシ</t>
    </rPh>
    <rPh sb="2" eb="3">
      <t>ヤブ</t>
    </rPh>
    <rPh sb="3" eb="4">
      <t>ヅカ</t>
    </rPh>
    <rPh sb="4" eb="5">
      <t>チョウ</t>
    </rPh>
    <phoneticPr fontId="2"/>
  </si>
  <si>
    <t>150.00㎡</t>
    <phoneticPr fontId="2"/>
  </si>
  <si>
    <t>太田市東長岡町191-2</t>
    <rPh sb="0" eb="2">
      <t>オオタシ</t>
    </rPh>
    <rPh sb="2" eb="3">
      <t>ヒガシ</t>
    </rPh>
    <rPh sb="3" eb="5">
      <t>ナガオカ</t>
    </rPh>
    <rPh sb="5" eb="6">
      <t>チョウ</t>
    </rPh>
    <phoneticPr fontId="2"/>
  </si>
  <si>
    <t>185.61㎡</t>
    <phoneticPr fontId="2"/>
  </si>
  <si>
    <t>太田市東矢島町1024-4</t>
    <rPh sb="0" eb="2">
      <t>オオタシ</t>
    </rPh>
    <rPh sb="2" eb="3">
      <t>ヒガシ</t>
    </rPh>
    <rPh sb="3" eb="5">
      <t>ヤジマ</t>
    </rPh>
    <rPh sb="5" eb="6">
      <t>チョウ</t>
    </rPh>
    <phoneticPr fontId="2"/>
  </si>
  <si>
    <t>H29.20</t>
    <phoneticPr fontId="2"/>
  </si>
  <si>
    <t>150.47㎡</t>
    <phoneticPr fontId="2"/>
  </si>
  <si>
    <t>藪塚町公園</t>
    <rPh sb="0" eb="1">
      <t>ヤブ</t>
    </rPh>
    <rPh sb="1" eb="2">
      <t>ヅカ</t>
    </rPh>
    <rPh sb="2" eb="3">
      <t>チョウ</t>
    </rPh>
    <rPh sb="3" eb="5">
      <t>コウエン</t>
    </rPh>
    <phoneticPr fontId="2"/>
  </si>
  <si>
    <t>東長岡第２公園の追加（東長岡馬場）</t>
    <rPh sb="0" eb="1">
      <t>ヒガシ</t>
    </rPh>
    <rPh sb="1" eb="3">
      <t>ナガオカ</t>
    </rPh>
    <rPh sb="3" eb="4">
      <t>ダイ</t>
    </rPh>
    <rPh sb="5" eb="7">
      <t>コウエン</t>
    </rPh>
    <rPh sb="8" eb="10">
      <t>ツイカ</t>
    </rPh>
    <rPh sb="11" eb="12">
      <t>ヒガシ</t>
    </rPh>
    <rPh sb="12" eb="14">
      <t>ナガオカ</t>
    </rPh>
    <rPh sb="14" eb="16">
      <t>バンバ</t>
    </rPh>
    <phoneticPr fontId="2"/>
  </si>
  <si>
    <t>東矢島西公園の追加（東矢島）</t>
    <rPh sb="0" eb="1">
      <t>ヒガシ</t>
    </rPh>
    <rPh sb="1" eb="3">
      <t>ヤジマ</t>
    </rPh>
    <rPh sb="3" eb="4">
      <t>ニシ</t>
    </rPh>
    <rPh sb="4" eb="6">
      <t>コウエン</t>
    </rPh>
    <rPh sb="7" eb="9">
      <t>ツイカ</t>
    </rPh>
    <rPh sb="10" eb="11">
      <t>ヒガシ</t>
    </rPh>
    <rPh sb="11" eb="13">
      <t>ヤジマ</t>
    </rPh>
    <phoneticPr fontId="2"/>
  </si>
  <si>
    <t>リーブルガーデン第一下浜田公園の追加（Ｈ29.4.1現在には含めず。・下浜田）</t>
    <rPh sb="8" eb="10">
      <t>ダイイチ</t>
    </rPh>
    <rPh sb="10" eb="11">
      <t>シモ</t>
    </rPh>
    <rPh sb="11" eb="13">
      <t>ハマダ</t>
    </rPh>
    <rPh sb="13" eb="15">
      <t>コウエン</t>
    </rPh>
    <rPh sb="16" eb="18">
      <t>ツイカ</t>
    </rPh>
    <rPh sb="26" eb="28">
      <t>ゲンザイ</t>
    </rPh>
    <rPh sb="30" eb="31">
      <t>フク</t>
    </rPh>
    <rPh sb="35" eb="36">
      <t>シモ</t>
    </rPh>
    <rPh sb="36" eb="38">
      <t>ハマダ</t>
    </rPh>
    <phoneticPr fontId="2"/>
  </si>
  <si>
    <t>木崎八重桜広場（しろがね学園跡地）を県へ返還（H29.3.31賃貸借契約終了）</t>
    <rPh sb="18" eb="19">
      <t>ケン</t>
    </rPh>
    <rPh sb="20" eb="22">
      <t>ヘンカン</t>
    </rPh>
    <rPh sb="31" eb="34">
      <t>チンタイシャク</t>
    </rPh>
    <rPh sb="34" eb="36">
      <t>ケイヤク</t>
    </rPh>
    <rPh sb="36" eb="38">
      <t>シュウリョウ</t>
    </rPh>
    <phoneticPr fontId="2"/>
  </si>
  <si>
    <t>藪塚町公園の追加</t>
    <rPh sb="0" eb="1">
      <t>ヤブ</t>
    </rPh>
    <rPh sb="1" eb="2">
      <t>ヅカ</t>
    </rPh>
    <rPh sb="2" eb="3">
      <t>チョウ</t>
    </rPh>
    <rPh sb="3" eb="5">
      <t>コウエン</t>
    </rPh>
    <rPh sb="6" eb="8">
      <t>ツイカ</t>
    </rPh>
    <phoneticPr fontId="2"/>
  </si>
  <si>
    <t>新道町ちびっこ広場の廃止</t>
    <rPh sb="10" eb="12">
      <t>ハイシ</t>
    </rPh>
    <phoneticPr fontId="2"/>
  </si>
  <si>
    <t>リーブルガーデン第2鳥山上町公園（都市公園以外）</t>
    <rPh sb="8" eb="9">
      <t>ダイ</t>
    </rPh>
    <rPh sb="10" eb="12">
      <t>トリヤマ</t>
    </rPh>
    <rPh sb="12" eb="13">
      <t>カミ</t>
    </rPh>
    <rPh sb="13" eb="14">
      <t>チョウ</t>
    </rPh>
    <rPh sb="14" eb="16">
      <t>コウエン</t>
    </rPh>
    <rPh sb="17" eb="19">
      <t>トシ</t>
    </rPh>
    <rPh sb="19" eb="21">
      <t>コウエン</t>
    </rPh>
    <rPh sb="21" eb="23">
      <t>イガイ</t>
    </rPh>
    <phoneticPr fontId="2"/>
  </si>
  <si>
    <t>太田市鳥山上町1413-4</t>
    <rPh sb="0" eb="2">
      <t>オオタシ</t>
    </rPh>
    <rPh sb="2" eb="4">
      <t>トリヤマ</t>
    </rPh>
    <rPh sb="4" eb="5">
      <t>ウエ</t>
    </rPh>
    <rPh sb="5" eb="6">
      <t>マチ</t>
    </rPh>
    <phoneticPr fontId="2"/>
  </si>
  <si>
    <t>150.08㎡</t>
    <phoneticPr fontId="2"/>
  </si>
  <si>
    <t>新野町801-10</t>
    <rPh sb="0" eb="1">
      <t>ニイノ</t>
    </rPh>
    <rPh sb="1" eb="2">
      <t>マチ</t>
    </rPh>
    <phoneticPr fontId="2"/>
  </si>
  <si>
    <t>未広告</t>
    <rPh sb="0" eb="1">
      <t>ミ</t>
    </rPh>
    <rPh sb="1" eb="3">
      <t>コウコク</t>
    </rPh>
    <phoneticPr fontId="2"/>
  </si>
  <si>
    <t>太田市山之神町383-27</t>
    <rPh sb="0" eb="2">
      <t>オオタシ</t>
    </rPh>
    <rPh sb="2" eb="3">
      <t>ヤマ</t>
    </rPh>
    <rPh sb="3" eb="4">
      <t>ノ</t>
    </rPh>
    <rPh sb="4" eb="5">
      <t>カミ</t>
    </rPh>
    <rPh sb="5" eb="6">
      <t>マチ</t>
    </rPh>
    <phoneticPr fontId="2"/>
  </si>
  <si>
    <t>太田市下浜田町1029-3</t>
    <rPh sb="0" eb="2">
      <t>オオタシ</t>
    </rPh>
    <rPh sb="2" eb="3">
      <t>シタ</t>
    </rPh>
    <rPh sb="3" eb="5">
      <t>ハマダ</t>
    </rPh>
    <rPh sb="5" eb="6">
      <t>マチ</t>
    </rPh>
    <phoneticPr fontId="2"/>
  </si>
  <si>
    <t>太田市下浜田町977-18</t>
    <rPh sb="0" eb="2">
      <t>オオタシ</t>
    </rPh>
    <rPh sb="2" eb="3">
      <t>シタ</t>
    </rPh>
    <rPh sb="3" eb="5">
      <t>ハマダ</t>
    </rPh>
    <rPh sb="5" eb="6">
      <t>マチ</t>
    </rPh>
    <phoneticPr fontId="2"/>
  </si>
  <si>
    <t>平成30年度での変更</t>
    <rPh sb="0" eb="2">
      <t>ヘイセイ</t>
    </rPh>
    <rPh sb="4" eb="5">
      <t>ネン</t>
    </rPh>
    <rPh sb="5" eb="6">
      <t>ド</t>
    </rPh>
    <rPh sb="8" eb="10">
      <t>ヘンコウ</t>
    </rPh>
    <phoneticPr fontId="2"/>
  </si>
  <si>
    <t>山之神公園（都市公園以外）</t>
    <rPh sb="0" eb="1">
      <t>ヤマ</t>
    </rPh>
    <rPh sb="1" eb="2">
      <t>ノ</t>
    </rPh>
    <rPh sb="2" eb="3">
      <t>カミ</t>
    </rPh>
    <rPh sb="3" eb="5">
      <t>コウエン</t>
    </rPh>
    <rPh sb="6" eb="8">
      <t>トシ</t>
    </rPh>
    <rPh sb="8" eb="10">
      <t>コウエン</t>
    </rPh>
    <rPh sb="10" eb="12">
      <t>イガイ</t>
    </rPh>
    <phoneticPr fontId="2"/>
  </si>
  <si>
    <t>リーブルガーデン第2下浜田公園（都市公園以外）</t>
    <rPh sb="8" eb="9">
      <t>ダイ</t>
    </rPh>
    <rPh sb="10" eb="13">
      <t>シモハマダ</t>
    </rPh>
    <rPh sb="13" eb="15">
      <t>コウエン</t>
    </rPh>
    <rPh sb="16" eb="18">
      <t>トシ</t>
    </rPh>
    <rPh sb="18" eb="20">
      <t>コウエン</t>
    </rPh>
    <rPh sb="20" eb="22">
      <t>イガイ</t>
    </rPh>
    <phoneticPr fontId="2"/>
  </si>
  <si>
    <t>山之神公園</t>
    <rPh sb="0" eb="1">
      <t>ヤマ</t>
    </rPh>
    <rPh sb="1" eb="2">
      <t>ノ</t>
    </rPh>
    <rPh sb="2" eb="3">
      <t>カミ</t>
    </rPh>
    <rPh sb="3" eb="5">
      <t>コウエン</t>
    </rPh>
    <phoneticPr fontId="2"/>
  </si>
  <si>
    <t>150.02㎡</t>
    <phoneticPr fontId="2"/>
  </si>
  <si>
    <t>151.00㎡</t>
    <phoneticPr fontId="2"/>
  </si>
  <si>
    <t>平成３０年度での変更点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</si>
  <si>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平成２７年度での変更点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</si>
  <si>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平成２６年度での変更点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</si>
  <si>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平成２４年度での変更点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</si>
  <si>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平成２９年度での変更点</t>
    <rPh sb="0" eb="2">
      <t>ヘイセイ</t>
    </rPh>
    <rPh sb="4" eb="6">
      <t>ネンド</t>
    </rPh>
    <rPh sb="8" eb="10">
      <t>ヘンコウ</t>
    </rPh>
    <rPh sb="10" eb="11">
      <t>テン</t>
    </rPh>
    <phoneticPr fontId="2"/>
  </si>
  <si>
    <t>長良神社(飯塚町)ちびっこ広場の廃止</t>
    <rPh sb="0" eb="1">
      <t>ナガ</t>
    </rPh>
    <rPh sb="1" eb="2">
      <t>ヨ</t>
    </rPh>
    <rPh sb="2" eb="4">
      <t>ジンジャ</t>
    </rPh>
    <rPh sb="5" eb="7">
      <t>イイヅカ</t>
    </rPh>
    <rPh sb="7" eb="8">
      <t>マチ</t>
    </rPh>
    <rPh sb="16" eb="18">
      <t>ハイシ</t>
    </rPh>
    <phoneticPr fontId="2"/>
  </si>
  <si>
    <t>金剛寺ちびっこ広場</t>
    <rPh sb="0" eb="2">
      <t>コンゴウ</t>
    </rPh>
    <rPh sb="2" eb="3">
      <t>テラ</t>
    </rPh>
    <rPh sb="7" eb="9">
      <t>ヒロバ</t>
    </rPh>
    <phoneticPr fontId="2"/>
  </si>
  <si>
    <t>リーブルガーデン第三下浜田公園</t>
    <rPh sb="8" eb="9">
      <t>ダイ</t>
    </rPh>
    <rPh sb="9" eb="10">
      <t>サン</t>
    </rPh>
    <rPh sb="10" eb="13">
      <t>シモハマダ</t>
    </rPh>
    <rPh sb="13" eb="15">
      <t>コウエン</t>
    </rPh>
    <phoneticPr fontId="2"/>
  </si>
  <si>
    <t>リーブルガーデン第二下浜田公園</t>
    <rPh sb="8" eb="9">
      <t>ダイ</t>
    </rPh>
    <rPh sb="9" eb="10">
      <t>ニ</t>
    </rPh>
    <rPh sb="10" eb="13">
      <t>シモハマダ</t>
    </rPh>
    <rPh sb="13" eb="15">
      <t>コウエン</t>
    </rPh>
    <phoneticPr fontId="2"/>
  </si>
  <si>
    <t>リーブルガーデン第一下浜田公園</t>
    <rPh sb="8" eb="9">
      <t>ダイ</t>
    </rPh>
    <rPh sb="9" eb="10">
      <t>イチ</t>
    </rPh>
    <rPh sb="10" eb="11">
      <t>シモ</t>
    </rPh>
    <rPh sb="11" eb="13">
      <t>ハマダ</t>
    </rPh>
    <rPh sb="13" eb="15">
      <t>コウエン</t>
    </rPh>
    <phoneticPr fontId="2"/>
  </si>
  <si>
    <t>リーブルガーデン第一鳥山上町公園</t>
    <rPh sb="8" eb="9">
      <t>ダイ</t>
    </rPh>
    <rPh sb="9" eb="10">
      <t>イチ</t>
    </rPh>
    <rPh sb="10" eb="12">
      <t>トリヤマ</t>
    </rPh>
    <rPh sb="12" eb="14">
      <t>カミチョウ</t>
    </rPh>
    <rPh sb="14" eb="16">
      <t>コウエン</t>
    </rPh>
    <phoneticPr fontId="2"/>
  </si>
  <si>
    <t>リーブルガーデン第二鳥山上町公園</t>
    <rPh sb="8" eb="9">
      <t>ダイ</t>
    </rPh>
    <rPh sb="9" eb="10">
      <t>ニ</t>
    </rPh>
    <rPh sb="10" eb="12">
      <t>トリヤマ</t>
    </rPh>
    <rPh sb="12" eb="14">
      <t>カミチョウ</t>
    </rPh>
    <rPh sb="14" eb="16">
      <t>コウエン</t>
    </rPh>
    <phoneticPr fontId="2"/>
  </si>
  <si>
    <t>リーブルガーデン第6下浜田公園（都市公園以外）（第３に名称変更）</t>
    <rPh sb="8" eb="9">
      <t>ダイ</t>
    </rPh>
    <rPh sb="10" eb="11">
      <t>シタ</t>
    </rPh>
    <rPh sb="11" eb="13">
      <t>ハマダ</t>
    </rPh>
    <rPh sb="13" eb="15">
      <t>コウエン</t>
    </rPh>
    <rPh sb="16" eb="18">
      <t>トシ</t>
    </rPh>
    <rPh sb="18" eb="20">
      <t>コウエン</t>
    </rPh>
    <rPh sb="20" eb="22">
      <t>イガイ</t>
    </rPh>
    <rPh sb="24" eb="25">
      <t>ダイ</t>
    </rPh>
    <rPh sb="27" eb="29">
      <t>メイショウ</t>
    </rPh>
    <rPh sb="29" eb="31">
      <t>ヘンコウ</t>
    </rPh>
    <phoneticPr fontId="2"/>
  </si>
  <si>
    <t>伊豆の山公園1/3</t>
    <rPh sb="0" eb="2">
      <t>イズ</t>
    </rPh>
    <rPh sb="3" eb="4">
      <t>ヤマ</t>
    </rPh>
    <rPh sb="4" eb="6">
      <t>コウエン</t>
    </rPh>
    <phoneticPr fontId="2"/>
  </si>
  <si>
    <t>伊豆の山公園2/3</t>
    <rPh sb="0" eb="2">
      <t>イズ</t>
    </rPh>
    <rPh sb="3" eb="6">
      <t>ヤマコウエン</t>
    </rPh>
    <phoneticPr fontId="2"/>
  </si>
  <si>
    <t>伊豆の山公園3/3</t>
    <rPh sb="0" eb="2">
      <t>イズ</t>
    </rPh>
    <rPh sb="3" eb="4">
      <t>ヤマ</t>
    </rPh>
    <rPh sb="4" eb="6">
      <t>コウエン</t>
    </rPh>
    <phoneticPr fontId="2"/>
  </si>
  <si>
    <t>太田市東長岡町470-1</t>
    <rPh sb="0" eb="2">
      <t>オオタシ</t>
    </rPh>
    <rPh sb="2" eb="3">
      <t>ヒガシ</t>
    </rPh>
    <rPh sb="3" eb="5">
      <t>ナガオカ</t>
    </rPh>
    <rPh sb="5" eb="6">
      <t>マチ</t>
    </rPh>
    <phoneticPr fontId="2"/>
  </si>
  <si>
    <t>太田市東長岡町471-7</t>
    <rPh sb="0" eb="2">
      <t>オオタシ</t>
    </rPh>
    <rPh sb="2" eb="3">
      <t>ヒガシ</t>
    </rPh>
    <rPh sb="3" eb="5">
      <t>ナガオカ</t>
    </rPh>
    <rPh sb="5" eb="6">
      <t>マチ</t>
    </rPh>
    <phoneticPr fontId="2"/>
  </si>
  <si>
    <t>R1.6.20</t>
    <phoneticPr fontId="2"/>
  </si>
  <si>
    <t>太田市東長岡町469-2、1521-1</t>
    <rPh sb="0" eb="2">
      <t>オオタシ</t>
    </rPh>
    <rPh sb="2" eb="3">
      <t>ヒガシ</t>
    </rPh>
    <rPh sb="3" eb="5">
      <t>ナガオカ</t>
    </rPh>
    <rPh sb="5" eb="6">
      <t>マチ</t>
    </rPh>
    <rPh sb="6" eb="7">
      <t>マチ</t>
    </rPh>
    <phoneticPr fontId="2"/>
  </si>
  <si>
    <t>1107.53㎡</t>
    <phoneticPr fontId="2"/>
  </si>
  <si>
    <t>399.68㎡</t>
    <phoneticPr fontId="2"/>
  </si>
  <si>
    <t>689.31㎡</t>
    <phoneticPr fontId="2"/>
  </si>
  <si>
    <t>令和元年度での変更点</t>
    <rPh sb="0" eb="1">
      <t>レイ</t>
    </rPh>
    <rPh sb="1" eb="2">
      <t>ワ</t>
    </rPh>
    <rPh sb="2" eb="4">
      <t>ガンネン</t>
    </rPh>
    <rPh sb="4" eb="5">
      <t>ド</t>
    </rPh>
    <rPh sb="7" eb="10">
      <t>ヘンコウテン</t>
    </rPh>
    <phoneticPr fontId="2"/>
  </si>
  <si>
    <t>下田中公園(新田下田中町1335)一部共用廃止　R1.7.31　元々0.79ha－廃止0.33ha</t>
    <rPh sb="0" eb="1">
      <t>シタ</t>
    </rPh>
    <rPh sb="1" eb="3">
      <t>タナカ</t>
    </rPh>
    <rPh sb="3" eb="5">
      <t>コウエン</t>
    </rPh>
    <rPh sb="6" eb="8">
      <t>ニッタ</t>
    </rPh>
    <rPh sb="11" eb="12">
      <t>マチ</t>
    </rPh>
    <rPh sb="17" eb="19">
      <t>イチブ</t>
    </rPh>
    <rPh sb="19" eb="21">
      <t>キョウヨウ</t>
    </rPh>
    <rPh sb="21" eb="23">
      <t>ハイシ</t>
    </rPh>
    <rPh sb="32" eb="34">
      <t>モトモト</t>
    </rPh>
    <rPh sb="41" eb="43">
      <t>ハイシ</t>
    </rPh>
    <phoneticPr fontId="7"/>
  </si>
  <si>
    <t>令和元年度での変更点</t>
    <rPh sb="0" eb="1">
      <t>レイ</t>
    </rPh>
    <rPh sb="1" eb="2">
      <t>ワ</t>
    </rPh>
    <rPh sb="2" eb="3">
      <t>モト</t>
    </rPh>
    <rPh sb="3" eb="5">
      <t>ネンド</t>
    </rPh>
    <rPh sb="7" eb="10">
      <t>ヘンコウテン</t>
    </rPh>
    <phoneticPr fontId="2"/>
  </si>
  <si>
    <t>石原賀茂神社ちびっこ広場の廃止</t>
    <rPh sb="0" eb="2">
      <t>イシハラ</t>
    </rPh>
    <rPh sb="2" eb="4">
      <t>カモ</t>
    </rPh>
    <rPh sb="4" eb="6">
      <t>ジンジャ</t>
    </rPh>
    <rPh sb="10" eb="12">
      <t>ヒロバ</t>
    </rPh>
    <rPh sb="13" eb="15">
      <t>ハイシ</t>
    </rPh>
    <phoneticPr fontId="2"/>
  </si>
  <si>
    <t>大鷲ちびっこ広場の廃止</t>
    <rPh sb="0" eb="2">
      <t>オオワシ</t>
    </rPh>
    <rPh sb="6" eb="8">
      <t>ヒロバ</t>
    </rPh>
    <rPh sb="9" eb="11">
      <t>ハイシ</t>
    </rPh>
    <phoneticPr fontId="2"/>
  </si>
  <si>
    <t>落内住吉神社ちびっこ広場の廃止</t>
    <rPh sb="0" eb="1">
      <t>オチ</t>
    </rPh>
    <rPh sb="1" eb="2">
      <t>ウチ</t>
    </rPh>
    <rPh sb="2" eb="4">
      <t>スミヨシ</t>
    </rPh>
    <rPh sb="4" eb="6">
      <t>ジンジャ</t>
    </rPh>
    <rPh sb="10" eb="12">
      <t>ヒロバ</t>
    </rPh>
    <rPh sb="13" eb="15">
      <t>ハイシ</t>
    </rPh>
    <phoneticPr fontId="2"/>
  </si>
  <si>
    <t>庚申塔(入金井)ちびっこ広場の廃止</t>
    <rPh sb="0" eb="2">
      <t>コウシン</t>
    </rPh>
    <rPh sb="2" eb="3">
      <t>トウ</t>
    </rPh>
    <rPh sb="4" eb="5">
      <t>ハイ</t>
    </rPh>
    <rPh sb="5" eb="7">
      <t>カナイ</t>
    </rPh>
    <rPh sb="12" eb="14">
      <t>ヒロバ</t>
    </rPh>
    <rPh sb="15" eb="17">
      <t>ハイシ</t>
    </rPh>
    <phoneticPr fontId="2"/>
  </si>
  <si>
    <t>八幡(伊勢神社)ちびっこ広場の廃止</t>
    <rPh sb="0" eb="2">
      <t>ハチマン</t>
    </rPh>
    <rPh sb="3" eb="5">
      <t>イセ</t>
    </rPh>
    <rPh sb="5" eb="7">
      <t>ジンジャ</t>
    </rPh>
    <rPh sb="12" eb="14">
      <t>ヒロバ</t>
    </rPh>
    <rPh sb="15" eb="17">
      <t>ハイシ</t>
    </rPh>
    <phoneticPr fontId="2"/>
  </si>
  <si>
    <t>二柱神社ちびっこ広場の廃止</t>
    <rPh sb="0" eb="1">
      <t>フタ</t>
    </rPh>
    <rPh sb="1" eb="2">
      <t>ハシラ</t>
    </rPh>
    <rPh sb="2" eb="4">
      <t>ジンジャ</t>
    </rPh>
    <rPh sb="8" eb="10">
      <t>ヒロバ</t>
    </rPh>
    <rPh sb="11" eb="13">
      <t>ハイシ</t>
    </rPh>
    <phoneticPr fontId="2"/>
  </si>
  <si>
    <t>金剛寺ちびっこ広場の廃止</t>
    <rPh sb="0" eb="2">
      <t>コンゴウ</t>
    </rPh>
    <rPh sb="2" eb="3">
      <t>ジ</t>
    </rPh>
    <rPh sb="7" eb="9">
      <t>ヒロバ</t>
    </rPh>
    <rPh sb="10" eb="12">
      <t>ハイシ</t>
    </rPh>
    <phoneticPr fontId="2"/>
  </si>
  <si>
    <t>令和元年度での変更</t>
    <rPh sb="0" eb="2">
      <t>レイワ</t>
    </rPh>
    <rPh sb="2" eb="4">
      <t>ガンネン</t>
    </rPh>
    <rPh sb="4" eb="5">
      <t>ド</t>
    </rPh>
    <rPh sb="7" eb="9">
      <t>ヘンコウ</t>
    </rPh>
    <phoneticPr fontId="2"/>
  </si>
  <si>
    <t>伊豆の山公園１(都市公園以外)の追加</t>
    <rPh sb="0" eb="2">
      <t>イズ</t>
    </rPh>
    <rPh sb="3" eb="4">
      <t>ヤマ</t>
    </rPh>
    <rPh sb="4" eb="6">
      <t>コウエン</t>
    </rPh>
    <rPh sb="8" eb="10">
      <t>トシ</t>
    </rPh>
    <rPh sb="10" eb="12">
      <t>コウエン</t>
    </rPh>
    <rPh sb="12" eb="14">
      <t>イガイ</t>
    </rPh>
    <rPh sb="16" eb="18">
      <t>ツイカ</t>
    </rPh>
    <phoneticPr fontId="2"/>
  </si>
  <si>
    <t>伊豆の山公園２(都市公園以外)の追加</t>
    <rPh sb="0" eb="2">
      <t>イズ</t>
    </rPh>
    <rPh sb="3" eb="4">
      <t>ヤマ</t>
    </rPh>
    <rPh sb="4" eb="6">
      <t>コウエン</t>
    </rPh>
    <rPh sb="8" eb="10">
      <t>トシ</t>
    </rPh>
    <rPh sb="10" eb="12">
      <t>コウエン</t>
    </rPh>
    <rPh sb="12" eb="14">
      <t>イガイ</t>
    </rPh>
    <rPh sb="16" eb="18">
      <t>ツイカ</t>
    </rPh>
    <phoneticPr fontId="2"/>
  </si>
  <si>
    <t>伊豆の山公園３(都市公園以外)の追加</t>
    <rPh sb="0" eb="2">
      <t>イズ</t>
    </rPh>
    <rPh sb="3" eb="4">
      <t>ヤマ</t>
    </rPh>
    <rPh sb="4" eb="6">
      <t>コウエン</t>
    </rPh>
    <rPh sb="8" eb="10">
      <t>トシ</t>
    </rPh>
    <rPh sb="10" eb="12">
      <t>コウエン</t>
    </rPh>
    <rPh sb="12" eb="14">
      <t>イガイ</t>
    </rPh>
    <rPh sb="16" eb="18">
      <t>ツイカ</t>
    </rPh>
    <phoneticPr fontId="2"/>
  </si>
  <si>
    <t>３６路線</t>
    <rPh sb="2" eb="4">
      <t>ロセン</t>
    </rPh>
    <phoneticPr fontId="2"/>
  </si>
  <si>
    <t>9714本</t>
    <rPh sb="4" eb="5">
      <t>ホン</t>
    </rPh>
    <phoneticPr fontId="2"/>
  </si>
  <si>
    <t>１４８路線</t>
    <rPh sb="3" eb="5">
      <t>ロセン</t>
    </rPh>
    <phoneticPr fontId="2"/>
  </si>
  <si>
    <t>令和２年度での変更点</t>
    <rPh sb="0" eb="2">
      <t>レイワ</t>
    </rPh>
    <rPh sb="3" eb="4">
      <t>ネン</t>
    </rPh>
    <rPh sb="4" eb="5">
      <t>ド</t>
    </rPh>
    <rPh sb="7" eb="9">
      <t>ヘンコウ</t>
    </rPh>
    <rPh sb="9" eb="10">
      <t>テン</t>
    </rPh>
    <phoneticPr fontId="2"/>
  </si>
  <si>
    <t>令和２年度での変更</t>
    <rPh sb="0" eb="2">
      <t>レイワ</t>
    </rPh>
    <rPh sb="3" eb="5">
      <t>ネンド</t>
    </rPh>
    <rPh sb="7" eb="9">
      <t>ヘンコウ</t>
    </rPh>
    <phoneticPr fontId="2"/>
  </si>
  <si>
    <t>虹公園の廃止</t>
    <rPh sb="0" eb="1">
      <t>ニジ</t>
    </rPh>
    <rPh sb="1" eb="3">
      <t>コウエン</t>
    </rPh>
    <rPh sb="4" eb="6">
      <t>ハイシ</t>
    </rPh>
    <phoneticPr fontId="2"/>
  </si>
  <si>
    <t>熊野神社ちびっこ広場の廃止</t>
    <rPh sb="0" eb="1">
      <t>クマ</t>
    </rPh>
    <rPh sb="1" eb="2">
      <t>ノ</t>
    </rPh>
    <rPh sb="2" eb="4">
      <t>ジンジャ</t>
    </rPh>
    <rPh sb="8" eb="10">
      <t>ヒロバ</t>
    </rPh>
    <rPh sb="11" eb="13">
      <t>ハイシ</t>
    </rPh>
    <phoneticPr fontId="2"/>
  </si>
  <si>
    <t>松尾神社公園の廃止</t>
    <rPh sb="0" eb="2">
      <t>マツオ</t>
    </rPh>
    <rPh sb="2" eb="4">
      <t>ジンジャ</t>
    </rPh>
    <rPh sb="4" eb="6">
      <t>コウエン</t>
    </rPh>
    <rPh sb="7" eb="9">
      <t>ハイシ</t>
    </rPh>
    <phoneticPr fontId="2"/>
  </si>
  <si>
    <t>令和３年度での変更点</t>
    <rPh sb="0" eb="2">
      <t>レイワ</t>
    </rPh>
    <rPh sb="3" eb="5">
      <t>ネンド</t>
    </rPh>
    <rPh sb="7" eb="9">
      <t>ヘンコウ</t>
    </rPh>
    <rPh sb="9" eb="10">
      <t>テン</t>
    </rPh>
    <phoneticPr fontId="2"/>
  </si>
  <si>
    <t>下強戸(八幡神社)ちびっこ広場の廃止</t>
    <rPh sb="0" eb="1">
      <t>シモ</t>
    </rPh>
    <rPh sb="1" eb="3">
      <t>ゴウド</t>
    </rPh>
    <rPh sb="4" eb="6">
      <t>ハチマン</t>
    </rPh>
    <rPh sb="6" eb="8">
      <t>ジンジャ</t>
    </rPh>
    <rPh sb="13" eb="15">
      <t>ヒロバ</t>
    </rPh>
    <rPh sb="16" eb="18">
      <t>ハイシ</t>
    </rPh>
    <phoneticPr fontId="2"/>
  </si>
  <si>
    <t>令和４年３月３１日現在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</si>
  <si>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（令和4年3月31日現在）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phoneticPr fontId="2"/>
  </si>
  <si>
    <t>都市公園一覧表（令和4年3月31日現在）</t>
    <rPh sb="0" eb="2">
      <t>トシ</t>
    </rPh>
    <rPh sb="2" eb="4">
      <t>コウエン</t>
    </rPh>
    <rPh sb="4" eb="6">
      <t>イチラン</t>
    </rPh>
    <rPh sb="6" eb="7">
      <t>ヒョウ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7" eb="19">
      <t>ゲンザイ</t>
    </rPh>
    <phoneticPr fontId="2"/>
  </si>
  <si>
    <t>都市公園・都市緑地以外の公園・緑地一覧表（令和4年3月31日現在）</t>
    <rPh sb="0" eb="2">
      <t>トシ</t>
    </rPh>
    <rPh sb="2" eb="4">
      <t>コウエン</t>
    </rPh>
    <rPh sb="5" eb="7">
      <t>トシ</t>
    </rPh>
    <rPh sb="7" eb="9">
      <t>リョクチ</t>
    </rPh>
    <rPh sb="9" eb="11">
      <t>イガイ</t>
    </rPh>
    <rPh sb="12" eb="14">
      <t>コウエン</t>
    </rPh>
    <rPh sb="15" eb="17">
      <t>リョクチ</t>
    </rPh>
    <rPh sb="17" eb="19">
      <t>イチラン</t>
    </rPh>
    <rPh sb="19" eb="20">
      <t>ヒョウ</t>
    </rPh>
    <rPh sb="21" eb="22">
      <t>レイ</t>
    </rPh>
    <rPh sb="22" eb="23">
      <t>ワ</t>
    </rPh>
    <rPh sb="24" eb="25">
      <t>ネン</t>
    </rPh>
    <rPh sb="26" eb="27">
      <t>ツキ</t>
    </rPh>
    <rPh sb="29" eb="30">
      <t>ニチ</t>
    </rPh>
    <rPh sb="30" eb="32">
      <t>ゲンザイ</t>
    </rPh>
    <phoneticPr fontId="2"/>
  </si>
  <si>
    <t>令和２年廿石公園廃止の代替え用地の増加分(1.074ha）</t>
    <rPh sb="0" eb="2">
      <t>レイワ</t>
    </rPh>
    <rPh sb="3" eb="4">
      <t>ネン</t>
    </rPh>
    <rPh sb="4" eb="5">
      <t>ニジュウ</t>
    </rPh>
    <rPh sb="5" eb="6">
      <t>イシ</t>
    </rPh>
    <rPh sb="6" eb="8">
      <t>コウエン</t>
    </rPh>
    <rPh sb="8" eb="10">
      <t>ハイシ</t>
    </rPh>
    <rPh sb="11" eb="13">
      <t>ダイガ</t>
    </rPh>
    <rPh sb="14" eb="16">
      <t>ヨウチ</t>
    </rPh>
    <rPh sb="17" eb="18">
      <t>ゾウ</t>
    </rPh>
    <rPh sb="18" eb="19">
      <t>カ</t>
    </rPh>
    <rPh sb="19" eb="20">
      <t>ブン</t>
    </rPh>
    <phoneticPr fontId="2"/>
  </si>
  <si>
    <t>令和２年度での変更点</t>
    <rPh sb="0" eb="2">
      <t>レイワ</t>
    </rPh>
    <phoneticPr fontId="2"/>
  </si>
  <si>
    <t>北長岡子供の遊び場の廃止</t>
    <rPh sb="0" eb="1">
      <t>キタ</t>
    </rPh>
    <rPh sb="1" eb="3">
      <t>ナガオカ</t>
    </rPh>
    <rPh sb="3" eb="5">
      <t>コドモ</t>
    </rPh>
    <rPh sb="6" eb="7">
      <t>アソ</t>
    </rPh>
    <rPh sb="8" eb="9">
      <t>バ</t>
    </rPh>
    <rPh sb="10" eb="12">
      <t>ハイシ</t>
    </rPh>
    <phoneticPr fontId="2"/>
  </si>
  <si>
    <t>令和２年世良田公園の増加　廿石公園廃止の代替え用地の増加分(1.074ha）　既存3.3ha</t>
    <rPh sb="0" eb="2">
      <t>レイワ</t>
    </rPh>
    <rPh sb="3" eb="4">
      <t>ネン</t>
    </rPh>
    <rPh sb="4" eb="7">
      <t>セラダ</t>
    </rPh>
    <rPh sb="7" eb="9">
      <t>コウエン</t>
    </rPh>
    <rPh sb="10" eb="12">
      <t>ゾウカ</t>
    </rPh>
    <rPh sb="13" eb="14">
      <t>ニジュウ</t>
    </rPh>
    <rPh sb="14" eb="15">
      <t>イシ</t>
    </rPh>
    <rPh sb="15" eb="17">
      <t>コウエン</t>
    </rPh>
    <rPh sb="17" eb="19">
      <t>ハイシ</t>
    </rPh>
    <rPh sb="20" eb="22">
      <t>ダイガ</t>
    </rPh>
    <rPh sb="23" eb="25">
      <t>ヨウチ</t>
    </rPh>
    <rPh sb="26" eb="27">
      <t>ゾウ</t>
    </rPh>
    <rPh sb="27" eb="28">
      <t>カ</t>
    </rPh>
    <rPh sb="28" eb="29">
      <t>ブン</t>
    </rPh>
    <rPh sb="39" eb="41">
      <t>キゾン</t>
    </rPh>
    <phoneticPr fontId="2"/>
  </si>
  <si>
    <t>只上神社ちびっこ広場の廃止</t>
    <rPh sb="0" eb="2">
      <t>タダカリ</t>
    </rPh>
    <rPh sb="2" eb="4">
      <t>ジンジャ</t>
    </rPh>
    <rPh sb="8" eb="10">
      <t>ヒロバ</t>
    </rPh>
    <rPh sb="11" eb="13">
      <t>ハイシ</t>
    </rPh>
    <phoneticPr fontId="2"/>
  </si>
  <si>
    <t>高林神社ちびっこ広場の廃止</t>
    <rPh sb="0" eb="1">
      <t>タカ</t>
    </rPh>
    <rPh sb="1" eb="2">
      <t>ハヤシ</t>
    </rPh>
    <rPh sb="2" eb="4">
      <t>ジンジャ</t>
    </rPh>
    <rPh sb="8" eb="10">
      <t>ヒロバ</t>
    </rPh>
    <rPh sb="11" eb="13">
      <t>ハイシ</t>
    </rPh>
    <phoneticPr fontId="2"/>
  </si>
  <si>
    <t>古戸長良神社ちびっこ広場の廃止</t>
    <rPh sb="0" eb="2">
      <t>フルト</t>
    </rPh>
    <rPh sb="2" eb="4">
      <t>ナガラ</t>
    </rPh>
    <rPh sb="4" eb="6">
      <t>ジンジャ</t>
    </rPh>
    <rPh sb="10" eb="12">
      <t>ヒロバ</t>
    </rPh>
    <rPh sb="13" eb="15">
      <t>ハイシ</t>
    </rPh>
    <phoneticPr fontId="2"/>
  </si>
  <si>
    <t>西矢島町291</t>
    <rPh sb="0" eb="3">
      <t>ニシヤジマ</t>
    </rPh>
    <rPh sb="3" eb="4">
      <t>チョウ</t>
    </rPh>
    <phoneticPr fontId="2"/>
  </si>
  <si>
    <t>茂木町466</t>
    <rPh sb="0" eb="3">
      <t>モテギチョウ</t>
    </rPh>
    <phoneticPr fontId="2"/>
  </si>
  <si>
    <t>R4.1廃止しようとしたが地元意見反対。廃止不可。</t>
    <rPh sb="4" eb="6">
      <t>ハイシ</t>
    </rPh>
    <rPh sb="13" eb="15">
      <t>ジモト</t>
    </rPh>
    <rPh sb="15" eb="17">
      <t>イケン</t>
    </rPh>
    <rPh sb="17" eb="19">
      <t>ハンタイ</t>
    </rPh>
    <rPh sb="20" eb="22">
      <t>ハイシ</t>
    </rPh>
    <rPh sb="22" eb="24">
      <t>フカ</t>
    </rPh>
    <phoneticPr fontId="2"/>
  </si>
  <si>
    <t>太田市都市公園開設数（令和４年３月３１日現在)</t>
    <rPh sb="0" eb="3">
      <t>オオタシ</t>
    </rPh>
    <rPh sb="3" eb="5">
      <t>トシ</t>
    </rPh>
    <rPh sb="5" eb="7">
      <t>コウエン</t>
    </rPh>
    <rPh sb="7" eb="9">
      <t>カイセツ</t>
    </rPh>
    <rPh sb="9" eb="10">
      <t>スウ</t>
    </rPh>
    <rPh sb="11" eb="12">
      <t>レイ</t>
    </rPh>
    <rPh sb="12" eb="13">
      <t>ワ</t>
    </rPh>
    <rPh sb="14" eb="15">
      <t>ネン</t>
    </rPh>
    <rPh sb="16" eb="17">
      <t>ガツ</t>
    </rPh>
    <rPh sb="19" eb="20">
      <t>ヒ</t>
    </rPh>
    <rPh sb="20" eb="22">
      <t>ゲンザイ</t>
    </rPh>
    <phoneticPr fontId="2"/>
  </si>
  <si>
    <t>北之庄公園</t>
    <rPh sb="0" eb="1">
      <t>キタ</t>
    </rPh>
    <rPh sb="1" eb="2">
      <t>ノ</t>
    </rPh>
    <rPh sb="2" eb="3">
      <t>ショウ</t>
    </rPh>
    <rPh sb="3" eb="5">
      <t>コウエン</t>
    </rPh>
    <phoneticPr fontId="2"/>
  </si>
  <si>
    <t>吉沢町904-5</t>
    <rPh sb="0" eb="1">
      <t>ヨシザワ</t>
    </rPh>
    <rPh sb="1" eb="2">
      <t>ザワ</t>
    </rPh>
    <rPh sb="2" eb="3">
      <t>マチ</t>
    </rPh>
    <phoneticPr fontId="3"/>
  </si>
  <si>
    <t>龍舞町5445</t>
    <rPh sb="0" eb="1">
      <t>リュウ</t>
    </rPh>
    <phoneticPr fontId="2"/>
  </si>
  <si>
    <t>龍舞町1299-12</t>
    <rPh sb="0" eb="1">
      <t>リュウ</t>
    </rPh>
    <phoneticPr fontId="2"/>
  </si>
  <si>
    <t>龍舞町1935-14</t>
    <rPh sb="0" eb="1">
      <t>リュウ</t>
    </rPh>
    <phoneticPr fontId="2"/>
  </si>
  <si>
    <t>由良町1650-7</t>
    <phoneticPr fontId="2"/>
  </si>
  <si>
    <t>強戸町592-6</t>
    <phoneticPr fontId="2"/>
  </si>
  <si>
    <t>新田下田中町1358-1
(一部共用廃止　R1.7.31
0.79ha－廃止0.33ha　)</t>
    <rPh sb="0" eb="2">
      <t>ニッタ</t>
    </rPh>
    <rPh sb="5" eb="6">
      <t>マチ</t>
    </rPh>
    <rPh sb="14" eb="16">
      <t>イチブ</t>
    </rPh>
    <rPh sb="16" eb="18">
      <t>キョウヨウ</t>
    </rPh>
    <rPh sb="18" eb="20">
      <t>ハイシ</t>
    </rPh>
    <rPh sb="36" eb="38">
      <t>ハイシ</t>
    </rPh>
    <phoneticPr fontId="7"/>
  </si>
  <si>
    <t>龍舞町1692-3</t>
    <rPh sb="0" eb="1">
      <t>リュウ</t>
    </rPh>
    <phoneticPr fontId="2"/>
  </si>
  <si>
    <t>高瀬町330-1</t>
    <rPh sb="0" eb="2">
      <t>タカセ</t>
    </rPh>
    <rPh sb="2" eb="3">
      <t>マチ</t>
    </rPh>
    <phoneticPr fontId="3"/>
  </si>
  <si>
    <t>城西町4-1</t>
    <rPh sb="0" eb="2">
      <t>ジョウサイ</t>
    </rPh>
    <rPh sb="2" eb="3">
      <t>マチ</t>
    </rPh>
    <phoneticPr fontId="3"/>
  </si>
  <si>
    <t>龍舞町5586</t>
    <rPh sb="0" eb="1">
      <t>リュウ</t>
    </rPh>
    <phoneticPr fontId="2"/>
  </si>
  <si>
    <t>龍舞町1911-17</t>
    <rPh sb="0" eb="1">
      <t>リュウ</t>
    </rPh>
    <phoneticPr fontId="2"/>
  </si>
  <si>
    <t>飯塚町853-1</t>
    <phoneticPr fontId="2"/>
  </si>
  <si>
    <t>金山町37-1</t>
    <phoneticPr fontId="2"/>
  </si>
  <si>
    <t>新田中江田町1251</t>
    <rPh sb="0" eb="2">
      <t>ニッタ</t>
    </rPh>
    <rPh sb="5" eb="6">
      <t>マチ</t>
    </rPh>
    <phoneticPr fontId="7"/>
  </si>
  <si>
    <t>東別所町517-39</t>
    <phoneticPr fontId="2"/>
  </si>
  <si>
    <t>東別所町370-15</t>
    <phoneticPr fontId="2"/>
  </si>
  <si>
    <t>東別所町374-7</t>
    <phoneticPr fontId="2"/>
  </si>
  <si>
    <t>西長岡町769-1</t>
    <phoneticPr fontId="2"/>
  </si>
  <si>
    <t>台之郷町1585-3</t>
    <phoneticPr fontId="2"/>
  </si>
  <si>
    <t>世良田町3033-1</t>
    <rPh sb="0" eb="2">
      <t>セラ</t>
    </rPh>
    <rPh sb="2" eb="3">
      <t>タ</t>
    </rPh>
    <rPh sb="3" eb="4">
      <t>チョウ</t>
    </rPh>
    <phoneticPr fontId="7"/>
  </si>
  <si>
    <t>東矢島町47</t>
    <rPh sb="0" eb="1">
      <t>ヒガシ</t>
    </rPh>
    <rPh sb="1" eb="3">
      <t>ヤジマ</t>
    </rPh>
    <rPh sb="3" eb="4">
      <t>マチ</t>
    </rPh>
    <phoneticPr fontId="3"/>
  </si>
  <si>
    <t>緑町2044-42</t>
    <phoneticPr fontId="2"/>
  </si>
  <si>
    <t>矢場町3235-2</t>
    <phoneticPr fontId="2"/>
  </si>
  <si>
    <t>上小林町363</t>
    <rPh sb="3" eb="4">
      <t>マチ</t>
    </rPh>
    <phoneticPr fontId="2"/>
  </si>
  <si>
    <t>龍舞町3892-1</t>
    <rPh sb="0" eb="1">
      <t>リュウ</t>
    </rPh>
    <phoneticPr fontId="2"/>
  </si>
  <si>
    <t>龍舞町4771-1</t>
    <rPh sb="0" eb="1">
      <t>リュウ</t>
    </rPh>
    <phoneticPr fontId="2"/>
  </si>
  <si>
    <t>本町48-4</t>
    <phoneticPr fontId="3"/>
  </si>
  <si>
    <t>阿久津町410</t>
    <rPh sb="0" eb="3">
      <t>アクツ</t>
    </rPh>
    <rPh sb="3" eb="4">
      <t>マチ</t>
    </rPh>
    <phoneticPr fontId="7"/>
  </si>
  <si>
    <t>東新町810</t>
    <phoneticPr fontId="2"/>
  </si>
  <si>
    <t>龍舞町5103</t>
    <rPh sb="0" eb="1">
      <t>リュウ</t>
    </rPh>
    <phoneticPr fontId="2"/>
  </si>
  <si>
    <t>南矢島町83</t>
    <rPh sb="0" eb="1">
      <t>ミナミ</t>
    </rPh>
    <rPh sb="1" eb="3">
      <t>ヤジマ</t>
    </rPh>
    <rPh sb="3" eb="4">
      <t>チョウ</t>
    </rPh>
    <phoneticPr fontId="2"/>
  </si>
  <si>
    <t>長手町480</t>
    <phoneticPr fontId="2"/>
  </si>
  <si>
    <t>上強戸町2079-3</t>
    <phoneticPr fontId="2"/>
  </si>
  <si>
    <t>世良田町3116-3
　　　　3113－8
　　　　3122</t>
    <rPh sb="0" eb="2">
      <t>セラ</t>
    </rPh>
    <rPh sb="2" eb="3">
      <t>タ</t>
    </rPh>
    <rPh sb="3" eb="4">
      <t>チョウ</t>
    </rPh>
    <phoneticPr fontId="7"/>
  </si>
  <si>
    <t>吉沢町、原宿町、只上町</t>
    <rPh sb="0" eb="2">
      <t>ヨシザワ</t>
    </rPh>
    <rPh sb="2" eb="3">
      <t>マチ</t>
    </rPh>
    <rPh sb="4" eb="6">
      <t>ハラジュク</t>
    </rPh>
    <rPh sb="6" eb="7">
      <t>マチ</t>
    </rPh>
    <rPh sb="8" eb="9">
      <t>タダ</t>
    </rPh>
    <rPh sb="9" eb="10">
      <t>ウエ</t>
    </rPh>
    <rPh sb="10" eb="11">
      <t>マチ</t>
    </rPh>
    <phoneticPr fontId="2"/>
  </si>
  <si>
    <t>新田市野井町、新田反町町</t>
    <rPh sb="0" eb="1">
      <t>ニッタ</t>
    </rPh>
    <rPh sb="1" eb="2">
      <t>イチ</t>
    </rPh>
    <rPh sb="2" eb="3">
      <t>ノ</t>
    </rPh>
    <rPh sb="3" eb="4">
      <t>イ</t>
    </rPh>
    <rPh sb="4" eb="5">
      <t>マチ</t>
    </rPh>
    <rPh sb="6" eb="8">
      <t>ニッタ</t>
    </rPh>
    <rPh sb="8" eb="10">
      <t>ソリマチ</t>
    </rPh>
    <rPh sb="10" eb="11">
      <t>マチ</t>
    </rPh>
    <phoneticPr fontId="2"/>
  </si>
  <si>
    <t>新田瑞木町41-3地先</t>
    <rPh sb="0" eb="2">
      <t>ニッタ</t>
    </rPh>
    <rPh sb="2" eb="4">
      <t>ミズキ</t>
    </rPh>
    <rPh sb="4" eb="5">
      <t>マチ</t>
    </rPh>
    <rPh sb="9" eb="11">
      <t>チサキ</t>
    </rPh>
    <phoneticPr fontId="7"/>
  </si>
  <si>
    <t>龍舞町1587-51</t>
    <rPh sb="0" eb="1">
      <t>リュウ</t>
    </rPh>
    <phoneticPr fontId="2"/>
  </si>
  <si>
    <t>北田東公園</t>
    <rPh sb="0" eb="1">
      <t>キタ</t>
    </rPh>
    <rPh sb="1" eb="2">
      <t>タ</t>
    </rPh>
    <rPh sb="2" eb="3">
      <t>ヒガシ</t>
    </rPh>
    <rPh sb="3" eb="4">
      <t>コウ</t>
    </rPh>
    <rPh sb="4" eb="5">
      <t>エン</t>
    </rPh>
    <phoneticPr fontId="2"/>
  </si>
  <si>
    <t>上強戸公園</t>
    <rPh sb="0" eb="1">
      <t>カミ</t>
    </rPh>
    <rPh sb="1" eb="2">
      <t>ゴウ</t>
    </rPh>
    <rPh sb="2" eb="3">
      <t>ト</t>
    </rPh>
    <rPh sb="3" eb="4">
      <t>コウ</t>
    </rPh>
    <rPh sb="4" eb="5">
      <t>エン</t>
    </rPh>
    <phoneticPr fontId="2"/>
  </si>
  <si>
    <t>北田西公園</t>
    <rPh sb="0" eb="1">
      <t>キタ</t>
    </rPh>
    <rPh sb="1" eb="2">
      <t>タ</t>
    </rPh>
    <rPh sb="2" eb="3">
      <t>ニシ</t>
    </rPh>
    <rPh sb="3" eb="4">
      <t>コウ</t>
    </rPh>
    <rPh sb="4" eb="5">
      <t>エン</t>
    </rPh>
    <phoneticPr fontId="2"/>
  </si>
  <si>
    <t>上西田公園</t>
    <rPh sb="0" eb="5">
      <t>カミニシタコウエン</t>
    </rPh>
    <phoneticPr fontId="2"/>
  </si>
  <si>
    <t>下強戸公園</t>
    <rPh sb="0" eb="1">
      <t>シモ</t>
    </rPh>
    <rPh sb="1" eb="2">
      <t>ゴウ</t>
    </rPh>
    <rPh sb="2" eb="3">
      <t>ト</t>
    </rPh>
    <rPh sb="3" eb="4">
      <t>コウ</t>
    </rPh>
    <rPh sb="4" eb="5">
      <t>エン</t>
    </rPh>
    <phoneticPr fontId="2"/>
  </si>
  <si>
    <t>下田中公園</t>
    <rPh sb="0" eb="3">
      <t>シモダナカ</t>
    </rPh>
    <rPh sb="3" eb="5">
      <t>コウエン</t>
    </rPh>
    <phoneticPr fontId="7"/>
  </si>
  <si>
    <t>擇善公園</t>
    <rPh sb="0" eb="1">
      <t>エラ</t>
    </rPh>
    <rPh sb="1" eb="2">
      <t>ゼン</t>
    </rPh>
    <rPh sb="2" eb="4">
      <t>コウエン</t>
    </rPh>
    <phoneticPr fontId="2"/>
  </si>
  <si>
    <t>鶴生田公園</t>
    <rPh sb="0" eb="1">
      <t>ツル</t>
    </rPh>
    <rPh sb="1" eb="2">
      <t>ナマ</t>
    </rPh>
    <rPh sb="2" eb="3">
      <t>タ</t>
    </rPh>
    <rPh sb="3" eb="4">
      <t>コウ</t>
    </rPh>
    <rPh sb="4" eb="5">
      <t>エン</t>
    </rPh>
    <phoneticPr fontId="2"/>
  </si>
  <si>
    <t>世良田公園</t>
    <rPh sb="0" eb="2">
      <t>セラ</t>
    </rPh>
    <rPh sb="2" eb="3">
      <t>タ</t>
    </rPh>
    <rPh sb="3" eb="5">
      <t>コウエン</t>
    </rPh>
    <phoneticPr fontId="7"/>
  </si>
  <si>
    <t>榎戸公園</t>
    <rPh sb="0" eb="1">
      <t>エノキ</t>
    </rPh>
    <rPh sb="1" eb="2">
      <t>ト</t>
    </rPh>
    <rPh sb="2" eb="3">
      <t>コウ</t>
    </rPh>
    <rPh sb="3" eb="4">
      <t>エン</t>
    </rPh>
    <phoneticPr fontId="2"/>
  </si>
  <si>
    <t>金山町地内
（Ｒ4.3.31 水道財産に所管替 東金井町1906-10 山林 845㎡）</t>
    <rPh sb="0" eb="2">
      <t>カナヤマ</t>
    </rPh>
    <rPh sb="2" eb="3">
      <t>チョウ</t>
    </rPh>
    <rPh sb="3" eb="4">
      <t>チ</t>
    </rPh>
    <rPh sb="4" eb="5">
      <t>ナイ</t>
    </rPh>
    <rPh sb="15" eb="17">
      <t>スイドウ</t>
    </rPh>
    <rPh sb="17" eb="19">
      <t>ザイサン</t>
    </rPh>
    <rPh sb="20" eb="22">
      <t>ショカン</t>
    </rPh>
    <rPh sb="22" eb="23">
      <t>カ</t>
    </rPh>
    <rPh sb="24" eb="25">
      <t>ヒガシ</t>
    </rPh>
    <rPh sb="25" eb="27">
      <t>カナイ</t>
    </rPh>
    <rPh sb="27" eb="28">
      <t>マチ</t>
    </rPh>
    <rPh sb="36" eb="38">
      <t>サンリン</t>
    </rPh>
    <phoneticPr fontId="2"/>
  </si>
  <si>
    <t>　住民一人当たりの公園面積（令和4年3月31日現在人口）</t>
    <rPh sb="1" eb="3">
      <t>ジュウミン</t>
    </rPh>
    <rPh sb="3" eb="5">
      <t>ヒトリ</t>
    </rPh>
    <rPh sb="5" eb="6">
      <t>ア</t>
    </rPh>
    <rPh sb="9" eb="11">
      <t>コウエン</t>
    </rPh>
    <rPh sb="11" eb="13">
      <t>メンセキ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3" eb="25">
      <t>ゲンザイ</t>
    </rPh>
    <rPh sb="25" eb="27">
      <t>ジンコウ</t>
    </rPh>
    <phoneticPr fontId="2"/>
  </si>
  <si>
    <t>　　・太田市全域　　　都市公園面積２７４．３０ｈａ　人口２２２，５６２人　　→１２．３２㎡／人（都市公園以外の公園等を含む面積３１７．３５ｈａ→１４．２５㎡／人）</t>
    <rPh sb="3" eb="6">
      <t>オオタシ</t>
    </rPh>
    <rPh sb="6" eb="8">
      <t>ゼンイキ</t>
    </rPh>
    <rPh sb="11" eb="13">
      <t>トシ</t>
    </rPh>
    <rPh sb="13" eb="15">
      <t>コウエン</t>
    </rPh>
    <rPh sb="15" eb="17">
      <t>メンセキ</t>
    </rPh>
    <rPh sb="26" eb="28">
      <t>ジンコウ</t>
    </rPh>
    <rPh sb="35" eb="36">
      <t>ニン</t>
    </rPh>
    <rPh sb="46" eb="47">
      <t>ニン</t>
    </rPh>
    <rPh sb="48" eb="50">
      <t>トシ</t>
    </rPh>
    <rPh sb="50" eb="52">
      <t>コウエン</t>
    </rPh>
    <rPh sb="52" eb="54">
      <t>イガイ</t>
    </rPh>
    <rPh sb="55" eb="57">
      <t>コウエン</t>
    </rPh>
    <rPh sb="57" eb="58">
      <t>トウ</t>
    </rPh>
    <rPh sb="59" eb="60">
      <t>フク</t>
    </rPh>
    <rPh sb="61" eb="63">
      <t>メンセキ</t>
    </rPh>
    <rPh sb="79" eb="80">
      <t>ニン</t>
    </rPh>
    <phoneticPr fontId="2"/>
  </si>
  <si>
    <t>太田市都市公園以外公園開設数（令和4年3月31日現在)</t>
    <rPh sb="0" eb="3">
      <t>オオタシ</t>
    </rPh>
    <rPh sb="3" eb="5">
      <t>トシ</t>
    </rPh>
    <rPh sb="5" eb="7">
      <t>コウエン</t>
    </rPh>
    <rPh sb="7" eb="9">
      <t>イガイ</t>
    </rPh>
    <rPh sb="9" eb="11">
      <t>コウエン</t>
    </rPh>
    <rPh sb="11" eb="13">
      <t>カイセツ</t>
    </rPh>
    <rPh sb="13" eb="14">
      <t>スウ</t>
    </rPh>
    <rPh sb="15" eb="16">
      <t>レイ</t>
    </rPh>
    <rPh sb="16" eb="17">
      <t>ワ</t>
    </rPh>
    <rPh sb="18" eb="19">
      <t>ネン</t>
    </rPh>
    <rPh sb="19" eb="20">
      <t>ヘイネン</t>
    </rPh>
    <rPh sb="20" eb="21">
      <t>ガツ</t>
    </rPh>
    <rPh sb="23" eb="24">
      <t>ヒ</t>
    </rPh>
    <rPh sb="24" eb="26">
      <t>ゲンザイ</t>
    </rPh>
    <phoneticPr fontId="2"/>
  </si>
  <si>
    <t>　　　　現在　令和4年3月31日現在人口　　222,562人</t>
    <rPh sb="4" eb="6">
      <t>ゲンザイ</t>
    </rPh>
    <rPh sb="7" eb="9">
      <t>レイワ</t>
    </rPh>
    <rPh sb="10" eb="11">
      <t>ネン</t>
    </rPh>
    <rPh sb="12" eb="13">
      <t>ガツ</t>
    </rPh>
    <rPh sb="15" eb="16">
      <t>ヒ</t>
    </rPh>
    <rPh sb="16" eb="18">
      <t>ゲンザイ</t>
    </rPh>
    <rPh sb="18" eb="20">
      <t>ジンコウ</t>
    </rPh>
    <rPh sb="29" eb="30">
      <t>ニン</t>
    </rPh>
    <phoneticPr fontId="2"/>
  </si>
  <si>
    <t>　　　　2,743,000㎡／　222,562人＝　12.32㎡/人</t>
    <rPh sb="23" eb="24">
      <t>ニン</t>
    </rPh>
    <rPh sb="33" eb="3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</si>
</sst>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_);[Red]\(0.0\)"/>
    <numFmt numFmtId="178" formatCode="0.00_ "/>
    <numFmt numFmtId="179" formatCode="[$-411]ge\.m\.d;@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8"/>
      <color indexed="8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ｺﾞｼｯｸ"/>
      <family val="3"/>
      <charset val="128"/>
    </font>
    <font>
      <sz val="12"/>
      <name val="ｺﾞｼｯｸ"/>
      <family val="3"/>
      <charset val="128"/>
    </font>
    <font>
      <b/>
      <sz val="14"/>
      <name val="ｺﾞｼｯｸ"/>
      <family val="3"/>
      <charset val="128"/>
    </font>
    <font>
      <b/>
      <sz val="14"/>
      <color indexed="8"/>
      <name val="ｺﾞｼｯｸ"/>
      <family val="3"/>
      <charset val="128"/>
    </font>
    <font>
      <sz val="14"/>
      <name val="ｺﾞｼｯｸ"/>
      <family val="3"/>
      <charset val="128"/>
    </font>
    <font>
      <b/>
      <sz val="18"/>
      <color indexed="8"/>
      <name val="ｺﾞｼｯｸ"/>
      <family val="3"/>
      <charset val="128"/>
    </font>
    <font>
      <sz val="12"/>
      <color indexed="8"/>
      <name val="ｺﾞｼｯｸ"/>
      <family val="3"/>
      <charset val="128"/>
    </font>
    <font>
      <b/>
      <sz val="12"/>
      <color indexed="8"/>
      <name val="ｺﾞｼｯｸ"/>
      <family val="3"/>
      <charset val="128"/>
    </font>
    <font>
      <b/>
      <sz val="12"/>
      <name val="ｺﾞｼｯｸ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color indexed="8"/>
      <name val="ｺﾞｼｯｸ"/>
      <family val="3"/>
      <charset val="128"/>
    </font>
    <font>
      <b/>
      <sz val="8"/>
      <name val="ｺﾞｼｯｸ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ｺﾞｼｯｸ"/>
      <family val="3"/>
      <charset val="128"/>
    </font>
    <font>
      <b/>
      <sz val="16"/>
      <name val="ｺﾞｼｯｸ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ｺﾞｼｯｸ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2" borderId="0"/>
    <xf numFmtId="0" fontId="4" fillId="2" borderId="0"/>
  </cellStyleXfs>
  <cellXfs count="376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2" fillId="0" borderId="0" xfId="0" quotePrefix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left" vertical="center"/>
    </xf>
    <xf numFmtId="57" fontId="6" fillId="0" borderId="1" xfId="0" quotePrefix="1" applyNumberFormat="1" applyFont="1" applyFill="1" applyBorder="1" applyAlignment="1" applyProtection="1">
      <alignment horizontal="left" vertical="center"/>
    </xf>
    <xf numFmtId="57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179" fontId="6" fillId="0" borderId="1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79" fontId="10" fillId="3" borderId="1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177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distributed" vertical="center"/>
    </xf>
    <xf numFmtId="176" fontId="20" fillId="0" borderId="8" xfId="0" applyNumberFormat="1" applyFont="1" applyFill="1" applyBorder="1" applyAlignment="1">
      <alignment horizontal="right" vertical="center"/>
    </xf>
    <xf numFmtId="176" fontId="20" fillId="0" borderId="9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distributed" vertical="center"/>
    </xf>
    <xf numFmtId="0" fontId="17" fillId="0" borderId="11" xfId="0" applyFont="1" applyFill="1" applyBorder="1" applyAlignment="1">
      <alignment horizontal="distributed" vertical="center"/>
    </xf>
    <xf numFmtId="0" fontId="20" fillId="0" borderId="12" xfId="0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shrinkToFit="1"/>
    </xf>
    <xf numFmtId="0" fontId="21" fillId="3" borderId="14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3" fillId="0" borderId="18" xfId="0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right" vertical="center"/>
    </xf>
    <xf numFmtId="178" fontId="23" fillId="0" borderId="20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78" fontId="23" fillId="0" borderId="22" xfId="0" applyNumberFormat="1" applyFont="1" applyBorder="1" applyAlignment="1">
      <alignment horizontal="right" vertical="center"/>
    </xf>
    <xf numFmtId="178" fontId="23" fillId="0" borderId="16" xfId="0" applyNumberFormat="1" applyFont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left" vertical="center"/>
    </xf>
    <xf numFmtId="57" fontId="10" fillId="3" borderId="1" xfId="0" applyNumberFormat="1" applyFont="1" applyFill="1" applyBorder="1" applyAlignment="1" applyProtection="1">
      <alignment horizontal="left"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</xf>
    <xf numFmtId="176" fontId="21" fillId="3" borderId="14" xfId="0" quotePrefix="1" applyNumberFormat="1" applyFont="1" applyFill="1" applyBorder="1" applyAlignment="1" applyProtection="1">
      <alignment horizontal="right" vertical="center" shrinkToFit="1"/>
    </xf>
    <xf numFmtId="176" fontId="6" fillId="0" borderId="1" xfId="0" quotePrefix="1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 applyProtection="1">
      <alignment horizontal="right" vertical="center"/>
    </xf>
    <xf numFmtId="176" fontId="10" fillId="3" borderId="2" xfId="0" quotePrefix="1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 applyProtection="1">
      <alignment vertical="center" shrinkToFit="1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vertical="center"/>
    </xf>
    <xf numFmtId="176" fontId="35" fillId="0" borderId="2" xfId="0" quotePrefix="1" applyNumberFormat="1" applyFont="1" applyFill="1" applyBorder="1" applyAlignment="1" applyProtection="1">
      <alignment horizontal="right" vertical="center"/>
    </xf>
    <xf numFmtId="176" fontId="30" fillId="0" borderId="1" xfId="0" applyNumberFormat="1" applyFont="1" applyFill="1" applyBorder="1" applyAlignment="1">
      <alignment horizontal="right" vertical="center"/>
    </xf>
    <xf numFmtId="0" fontId="37" fillId="3" borderId="1" xfId="0" applyFont="1" applyFill="1" applyBorder="1" applyAlignment="1">
      <alignment horizontal="center"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shrinkToFit="1"/>
    </xf>
    <xf numFmtId="0" fontId="12" fillId="3" borderId="1" xfId="0" applyFont="1" applyFill="1" applyBorder="1" applyAlignment="1" applyProtection="1">
      <alignment horizontal="center" vertical="center" shrinkToFit="1"/>
    </xf>
    <xf numFmtId="0" fontId="6" fillId="0" borderId="1" xfId="0" quotePrefix="1" applyFont="1" applyFill="1" applyBorder="1" applyAlignment="1" applyProtection="1">
      <alignment vertical="center" shrinkToFit="1"/>
    </xf>
    <xf numFmtId="179" fontId="9" fillId="3" borderId="1" xfId="0" applyNumberFormat="1" applyFont="1" applyFill="1" applyBorder="1" applyAlignment="1">
      <alignment horizontal="left" vertical="center"/>
    </xf>
    <xf numFmtId="176" fontId="20" fillId="0" borderId="25" xfId="0" applyNumberFormat="1" applyFont="1" applyFill="1" applyBorder="1" applyAlignment="1">
      <alignment horizontal="right" vertical="center"/>
    </xf>
    <xf numFmtId="0" fontId="17" fillId="0" borderId="26" xfId="0" applyFont="1" applyFill="1" applyBorder="1" applyAlignment="1">
      <alignment horizontal="distributed" vertical="center"/>
    </xf>
    <xf numFmtId="176" fontId="20" fillId="0" borderId="27" xfId="0" applyNumberFormat="1" applyFont="1" applyFill="1" applyBorder="1" applyAlignment="1">
      <alignment horizontal="right" vertical="center"/>
    </xf>
    <xf numFmtId="0" fontId="28" fillId="0" borderId="7" xfId="0" applyFont="1" applyFill="1" applyBorder="1" applyAlignment="1">
      <alignment horizontal="distributed" vertical="center"/>
    </xf>
    <xf numFmtId="0" fontId="28" fillId="0" borderId="28" xfId="0" applyFont="1" applyFill="1" applyBorder="1" applyAlignment="1">
      <alignment horizontal="distributed" vertical="center"/>
    </xf>
    <xf numFmtId="0" fontId="18" fillId="3" borderId="2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34" fillId="0" borderId="0" xfId="0" quotePrefix="1" applyFont="1" applyFill="1" applyBorder="1" applyAlignment="1" applyProtection="1">
      <alignment vertical="center"/>
    </xf>
    <xf numFmtId="176" fontId="35" fillId="0" borderId="0" xfId="0" quotePrefix="1" applyNumberFormat="1" applyFont="1" applyFill="1" applyBorder="1" applyAlignment="1" applyProtection="1">
      <alignment horizontal="right" vertical="center"/>
    </xf>
    <xf numFmtId="38" fontId="35" fillId="0" borderId="0" xfId="1" quotePrefix="1" applyFont="1" applyFill="1" applyBorder="1" applyAlignment="1" applyProtection="1">
      <alignment horizontal="right" vertical="center"/>
    </xf>
    <xf numFmtId="0" fontId="35" fillId="0" borderId="0" xfId="0" quotePrefix="1" applyFont="1" applyFill="1" applyBorder="1" applyAlignment="1" applyProtection="1">
      <alignment vertical="center"/>
    </xf>
    <xf numFmtId="0" fontId="31" fillId="3" borderId="5" xfId="0" applyFont="1" applyFill="1" applyBorder="1" applyAlignment="1">
      <alignment vertical="center" shrinkToFit="1"/>
    </xf>
    <xf numFmtId="0" fontId="32" fillId="3" borderId="6" xfId="0" applyFont="1" applyFill="1" applyBorder="1" applyAlignment="1" applyProtection="1">
      <alignment horizontal="center" vertical="center" shrinkToFit="1"/>
    </xf>
    <xf numFmtId="176" fontId="35" fillId="3" borderId="6" xfId="0" quotePrefix="1" applyNumberFormat="1" applyFont="1" applyFill="1" applyBorder="1" applyAlignment="1" applyProtection="1">
      <alignment horizontal="right" vertical="center" shrinkToFit="1"/>
    </xf>
    <xf numFmtId="38" fontId="35" fillId="3" borderId="6" xfId="1" quotePrefix="1" applyFont="1" applyFill="1" applyBorder="1" applyAlignment="1" applyProtection="1">
      <alignment horizontal="right" vertical="center" shrinkToFit="1"/>
    </xf>
    <xf numFmtId="0" fontId="30" fillId="0" borderId="2" xfId="0" applyFont="1" applyFill="1" applyBorder="1" applyAlignment="1">
      <alignment horizontal="center" vertical="center"/>
    </xf>
    <xf numFmtId="0" fontId="33" fillId="0" borderId="29" xfId="3" applyNumberFormat="1" applyFont="1" applyFill="1" applyBorder="1" applyAlignment="1">
      <alignment shrinkToFit="1"/>
    </xf>
    <xf numFmtId="38" fontId="40" fillId="0" borderId="29" xfId="1" applyFont="1" applyFill="1" applyBorder="1" applyAlignment="1">
      <alignment shrinkToFit="1"/>
    </xf>
    <xf numFmtId="0" fontId="40" fillId="0" borderId="29" xfId="3" applyNumberFormat="1" applyFont="1" applyFill="1" applyBorder="1" applyAlignment="1">
      <alignment shrinkToFit="1"/>
    </xf>
    <xf numFmtId="0" fontId="33" fillId="0" borderId="30" xfId="3" applyNumberFormat="1" applyFont="1" applyFill="1" applyBorder="1" applyAlignment="1">
      <alignment shrinkToFit="1"/>
    </xf>
    <xf numFmtId="38" fontId="40" fillId="0" borderId="30" xfId="1" applyFont="1" applyFill="1" applyBorder="1" applyAlignment="1">
      <alignment shrinkToFit="1"/>
    </xf>
    <xf numFmtId="0" fontId="40" fillId="0" borderId="30" xfId="3" applyNumberFormat="1" applyFont="1" applyFill="1" applyBorder="1" applyAlignment="1">
      <alignment shrinkToFit="1"/>
    </xf>
    <xf numFmtId="0" fontId="34" fillId="3" borderId="1" xfId="0" applyFont="1" applyFill="1" applyBorder="1" applyAlignment="1" applyProtection="1">
      <alignment vertical="center" shrinkToFit="1"/>
    </xf>
    <xf numFmtId="38" fontId="37" fillId="3" borderId="1" xfId="1" applyFont="1" applyFill="1" applyBorder="1" applyAlignment="1">
      <alignment horizontal="right" vertical="center"/>
    </xf>
    <xf numFmtId="0" fontId="40" fillId="0" borderId="30" xfId="2" applyNumberFormat="1" applyFont="1" applyFill="1" applyBorder="1" applyAlignment="1">
      <alignment shrinkToFit="1"/>
    </xf>
    <xf numFmtId="0" fontId="33" fillId="0" borderId="30" xfId="2" applyNumberFormat="1" applyFont="1" applyFill="1" applyBorder="1" applyAlignment="1">
      <alignment shrinkToFit="1"/>
    </xf>
    <xf numFmtId="38" fontId="33" fillId="0" borderId="30" xfId="1" applyFont="1" applyFill="1" applyBorder="1" applyAlignment="1">
      <alignment shrinkToFit="1"/>
    </xf>
    <xf numFmtId="0" fontId="37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 applyProtection="1">
      <alignment vertical="center" shrinkToFit="1"/>
    </xf>
    <xf numFmtId="176" fontId="36" fillId="3" borderId="3" xfId="0" applyNumberFormat="1" applyFont="1" applyFill="1" applyBorder="1" applyAlignment="1" applyProtection="1">
      <alignment horizontal="right" vertical="center"/>
    </xf>
    <xf numFmtId="38" fontId="36" fillId="3" borderId="3" xfId="1" applyFont="1" applyFill="1" applyBorder="1" applyAlignment="1" applyProtection="1">
      <alignment horizontal="right" vertical="center"/>
    </xf>
    <xf numFmtId="0" fontId="30" fillId="3" borderId="26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176" fontId="30" fillId="3" borderId="31" xfId="0" applyNumberFormat="1" applyFont="1" applyFill="1" applyBorder="1" applyAlignment="1">
      <alignment horizontal="right" vertical="center"/>
    </xf>
    <xf numFmtId="38" fontId="30" fillId="3" borderId="31" xfId="1" applyFont="1" applyFill="1" applyBorder="1" applyAlignment="1">
      <alignment horizontal="right" vertical="center"/>
    </xf>
    <xf numFmtId="0" fontId="30" fillId="3" borderId="27" xfId="0" applyFont="1" applyFill="1" applyBorder="1" applyAlignment="1">
      <alignment vertical="center"/>
    </xf>
    <xf numFmtId="38" fontId="30" fillId="0" borderId="0" xfId="1" applyFont="1" applyFill="1" applyBorder="1" applyAlignment="1">
      <alignment horizontal="right" vertical="center"/>
    </xf>
    <xf numFmtId="0" fontId="41" fillId="3" borderId="1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23" fillId="0" borderId="3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6" fillId="0" borderId="1" xfId="0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right" vertical="center"/>
    </xf>
    <xf numFmtId="38" fontId="44" fillId="0" borderId="0" xfId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0" xfId="0" applyFont="1"/>
    <xf numFmtId="0" fontId="45" fillId="0" borderId="0" xfId="0" applyFont="1" applyFill="1" applyBorder="1" applyAlignment="1">
      <alignment vertical="center"/>
    </xf>
    <xf numFmtId="176" fontId="44" fillId="0" borderId="0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76" fontId="46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49" fontId="47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49" fillId="0" borderId="0" xfId="0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left" vertical="center"/>
    </xf>
    <xf numFmtId="0" fontId="23" fillId="0" borderId="35" xfId="0" applyFont="1" applyFill="1" applyBorder="1"/>
    <xf numFmtId="0" fontId="23" fillId="0" borderId="36" xfId="0" applyFont="1" applyFill="1" applyBorder="1"/>
    <xf numFmtId="0" fontId="58" fillId="0" borderId="0" xfId="0" applyFont="1" applyFill="1" applyBorder="1" applyAlignment="1">
      <alignment horizontal="center" vertical="center"/>
    </xf>
    <xf numFmtId="176" fontId="58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left" vertical="center" wrapText="1" shrinkToFit="1"/>
    </xf>
    <xf numFmtId="0" fontId="46" fillId="8" borderId="0" xfId="0" applyFont="1" applyFill="1" applyBorder="1" applyAlignment="1">
      <alignment horizontal="center" vertical="center"/>
    </xf>
    <xf numFmtId="176" fontId="46" fillId="8" borderId="0" xfId="0" applyNumberFormat="1" applyFont="1" applyFill="1" applyBorder="1" applyAlignment="1">
      <alignment vertical="center"/>
    </xf>
    <xf numFmtId="0" fontId="46" fillId="8" borderId="0" xfId="0" applyFont="1" applyFill="1" applyBorder="1" applyAlignment="1">
      <alignment vertical="center"/>
    </xf>
    <xf numFmtId="0" fontId="46" fillId="8" borderId="0" xfId="0" applyFont="1" applyFill="1" applyBorder="1" applyAlignment="1">
      <alignment horizontal="left" vertical="center"/>
    </xf>
    <xf numFmtId="0" fontId="48" fillId="8" borderId="0" xfId="0" applyFont="1" applyFill="1" applyBorder="1" applyAlignment="1">
      <alignment vertical="center"/>
    </xf>
    <xf numFmtId="0" fontId="48" fillId="8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left" vertical="center"/>
    </xf>
    <xf numFmtId="176" fontId="58" fillId="0" borderId="0" xfId="0" applyNumberFormat="1" applyFont="1" applyFill="1" applyBorder="1" applyAlignment="1">
      <alignment vertical="center"/>
    </xf>
    <xf numFmtId="178" fontId="23" fillId="0" borderId="20" xfId="0" applyNumberFormat="1" applyFont="1" applyFill="1" applyBorder="1" applyAlignment="1">
      <alignment vertical="center"/>
    </xf>
    <xf numFmtId="178" fontId="23" fillId="0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3" fillId="0" borderId="1" xfId="0" applyFont="1" applyFill="1" applyBorder="1"/>
    <xf numFmtId="0" fontId="20" fillId="0" borderId="2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2" fontId="23" fillId="0" borderId="35" xfId="0" applyNumberFormat="1" applyFont="1" applyFill="1" applyBorder="1"/>
    <xf numFmtId="0" fontId="18" fillId="0" borderId="38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3" fillId="0" borderId="39" xfId="0" applyFont="1" applyFill="1" applyBorder="1"/>
    <xf numFmtId="0" fontId="23" fillId="0" borderId="17" xfId="0" applyFont="1" applyFill="1" applyBorder="1"/>
    <xf numFmtId="0" fontId="23" fillId="0" borderId="40" xfId="0" applyFont="1" applyFill="1" applyBorder="1"/>
    <xf numFmtId="0" fontId="23" fillId="0" borderId="8" xfId="0" applyFont="1" applyFill="1" applyBorder="1"/>
    <xf numFmtId="178" fontId="23" fillId="0" borderId="8" xfId="0" applyNumberFormat="1" applyFont="1" applyFill="1" applyBorder="1"/>
    <xf numFmtId="0" fontId="23" fillId="0" borderId="41" xfId="0" applyFont="1" applyFill="1" applyBorder="1"/>
    <xf numFmtId="0" fontId="23" fillId="0" borderId="3" xfId="0" applyFont="1" applyFill="1" applyBorder="1"/>
    <xf numFmtId="0" fontId="23" fillId="0" borderId="42" xfId="0" applyFont="1" applyFill="1" applyBorder="1"/>
    <xf numFmtId="0" fontId="23" fillId="0" borderId="43" xfId="0" applyFont="1" applyFill="1" applyBorder="1"/>
    <xf numFmtId="0" fontId="23" fillId="0" borderId="44" xfId="0" applyFont="1" applyFill="1" applyBorder="1"/>
    <xf numFmtId="0" fontId="23" fillId="0" borderId="45" xfId="0" applyFont="1" applyFill="1" applyBorder="1"/>
    <xf numFmtId="0" fontId="23" fillId="0" borderId="46" xfId="0" applyFont="1" applyFill="1" applyBorder="1"/>
    <xf numFmtId="0" fontId="23" fillId="0" borderId="47" xfId="0" applyFont="1" applyFill="1" applyBorder="1"/>
    <xf numFmtId="0" fontId="23" fillId="0" borderId="48" xfId="0" applyFont="1" applyFill="1" applyBorder="1"/>
    <xf numFmtId="0" fontId="23" fillId="0" borderId="49" xfId="0" applyFont="1" applyFill="1" applyBorder="1"/>
    <xf numFmtId="0" fontId="23" fillId="0" borderId="50" xfId="0" applyFont="1" applyFill="1" applyBorder="1"/>
    <xf numFmtId="178" fontId="23" fillId="0" borderId="50" xfId="0" applyNumberFormat="1" applyFont="1" applyFill="1" applyBorder="1"/>
    <xf numFmtId="0" fontId="23" fillId="0" borderId="2" xfId="0" applyFont="1" applyFill="1" applyBorder="1"/>
    <xf numFmtId="0" fontId="23" fillId="0" borderId="34" xfId="0" applyFont="1" applyFill="1" applyBorder="1"/>
    <xf numFmtId="0" fontId="23" fillId="0" borderId="51" xfId="0" applyFont="1" applyFill="1" applyBorder="1"/>
    <xf numFmtId="0" fontId="23" fillId="0" borderId="52" xfId="0" applyFont="1" applyFill="1" applyBorder="1"/>
    <xf numFmtId="0" fontId="23" fillId="0" borderId="9" xfId="0" applyFont="1" applyFill="1" applyBorder="1"/>
    <xf numFmtId="0" fontId="23" fillId="0" borderId="39" xfId="0" applyFont="1" applyFill="1" applyBorder="1" applyAlignment="1">
      <alignment horizontal="right" vertical="center"/>
    </xf>
    <xf numFmtId="2" fontId="23" fillId="0" borderId="39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horizontal="right" vertical="center"/>
    </xf>
    <xf numFmtId="0" fontId="23" fillId="0" borderId="31" xfId="0" applyFont="1" applyFill="1" applyBorder="1" applyAlignment="1">
      <alignment horizontal="right" vertical="center"/>
    </xf>
    <xf numFmtId="0" fontId="23" fillId="0" borderId="31" xfId="0" applyFont="1" applyFill="1" applyBorder="1"/>
    <xf numFmtId="0" fontId="23" fillId="0" borderId="54" xfId="0" applyFont="1" applyFill="1" applyBorder="1"/>
    <xf numFmtId="0" fontId="23" fillId="0" borderId="55" xfId="0" applyFont="1" applyFill="1" applyBorder="1"/>
    <xf numFmtId="0" fontId="23" fillId="0" borderId="27" xfId="0" applyFont="1" applyFill="1" applyBorder="1"/>
    <xf numFmtId="3" fontId="0" fillId="0" borderId="0" xfId="0" applyNumberFormat="1" applyAlignment="1">
      <alignment horizontal="right" vertical="center"/>
    </xf>
    <xf numFmtId="0" fontId="3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38" fontId="40" fillId="0" borderId="56" xfId="1" applyFont="1" applyFill="1" applyBorder="1" applyAlignment="1">
      <alignment shrinkToFit="1"/>
    </xf>
    <xf numFmtId="0" fontId="40" fillId="0" borderId="56" xfId="3" applyNumberFormat="1" applyFont="1" applyFill="1" applyBorder="1" applyAlignment="1">
      <alignment shrinkToFit="1"/>
    </xf>
    <xf numFmtId="0" fontId="58" fillId="0" borderId="0" xfId="0" applyFont="1" applyFill="1" applyBorder="1" applyAlignment="1">
      <alignment vertical="center"/>
    </xf>
    <xf numFmtId="0" fontId="26" fillId="0" borderId="1" xfId="0" quotePrefix="1" applyFont="1" applyFill="1" applyBorder="1" applyAlignment="1" applyProtection="1">
      <alignment vertical="center"/>
    </xf>
    <xf numFmtId="0" fontId="52" fillId="0" borderId="1" xfId="0" applyFont="1" applyFill="1" applyBorder="1" applyAlignment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left" vertical="center"/>
    </xf>
    <xf numFmtId="0" fontId="53" fillId="3" borderId="1" xfId="0" applyFont="1" applyFill="1" applyBorder="1" applyAlignment="1">
      <alignment vertical="center"/>
    </xf>
    <xf numFmtId="0" fontId="54" fillId="3" borderId="2" xfId="0" quotePrefix="1" applyFont="1" applyFill="1" applyBorder="1" applyAlignment="1" applyProtection="1">
      <alignment vertical="center"/>
    </xf>
    <xf numFmtId="0" fontId="54" fillId="3" borderId="1" xfId="0" applyFont="1" applyFill="1" applyBorder="1" applyAlignment="1" applyProtection="1">
      <alignment vertical="center"/>
    </xf>
    <xf numFmtId="0" fontId="54" fillId="3" borderId="1" xfId="0" applyFont="1" applyFill="1" applyBorder="1" applyAlignment="1" applyProtection="1">
      <alignment horizontal="left" vertical="center"/>
    </xf>
    <xf numFmtId="0" fontId="56" fillId="3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vertical="center" shrinkToFit="1"/>
    </xf>
    <xf numFmtId="0" fontId="57" fillId="0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wrapText="1"/>
    </xf>
    <xf numFmtId="0" fontId="14" fillId="0" borderId="1" xfId="0" quotePrefix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3" borderId="1" xfId="0" quotePrefix="1" applyFont="1" applyFill="1" applyBorder="1" applyAlignment="1" applyProtection="1">
      <alignment horizontal="distributed" vertical="center"/>
    </xf>
    <xf numFmtId="0" fontId="14" fillId="3" borderId="1" xfId="0" applyFont="1" applyFill="1" applyBorder="1" applyAlignment="1" applyProtection="1">
      <alignment horizontal="distributed" vertical="center"/>
    </xf>
    <xf numFmtId="0" fontId="14" fillId="3" borderId="2" xfId="0" applyFont="1" applyFill="1" applyBorder="1" applyAlignment="1" applyProtection="1">
      <alignment horizontal="distributed" vertical="center"/>
    </xf>
    <xf numFmtId="0" fontId="14" fillId="0" borderId="1" xfId="0" applyFont="1" applyFill="1" applyBorder="1" applyAlignment="1" applyProtection="1">
      <alignment horizontal="left" vertical="center"/>
    </xf>
    <xf numFmtId="0" fontId="57" fillId="0" borderId="42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distributed" vertical="center"/>
    </xf>
    <xf numFmtId="0" fontId="14" fillId="0" borderId="1" xfId="0" applyFont="1" applyFill="1" applyBorder="1" applyAlignment="1" applyProtection="1">
      <alignment horizontal="left" vertical="center" shrinkToFit="1"/>
    </xf>
    <xf numFmtId="0" fontId="52" fillId="0" borderId="1" xfId="0" applyFont="1" applyFill="1" applyBorder="1" applyAlignment="1">
      <alignment vertical="center" wrapText="1"/>
    </xf>
    <xf numFmtId="0" fontId="26" fillId="0" borderId="1" xfId="0" quotePrefix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0" xfId="0" applyBorder="1" applyAlignment="1">
      <alignment horizontal="distributed" vertical="center"/>
    </xf>
    <xf numFmtId="0" fontId="0" fillId="0" borderId="68" xfId="0" applyBorder="1" applyAlignment="1">
      <alignment horizontal="distributed" vertical="center"/>
    </xf>
    <xf numFmtId="0" fontId="0" fillId="0" borderId="69" xfId="0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7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7" fillId="0" borderId="4" xfId="0" applyFont="1" applyFill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left" vertical="center"/>
    </xf>
    <xf numFmtId="179" fontId="5" fillId="0" borderId="4" xfId="0" applyNumberFormat="1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2" fillId="0" borderId="3" xfId="0" applyFont="1" applyFill="1" applyBorder="1" applyAlignment="1">
      <alignment vertical="center" wrapText="1"/>
    </xf>
    <xf numFmtId="0" fontId="55" fillId="0" borderId="4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176" fontId="58" fillId="0" borderId="0" xfId="0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38" fontId="33" fillId="0" borderId="0" xfId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38" fontId="47" fillId="0" borderId="0" xfId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こどもの遊び場" xfId="2"/>
    <cellStyle name="標準_ちびっこ広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260</xdr:row>
      <xdr:rowOff>9525</xdr:rowOff>
    </xdr:from>
    <xdr:to>
      <xdr:col>1</xdr:col>
      <xdr:colOff>9525</xdr:colOff>
      <xdr:row>260</xdr:row>
      <xdr:rowOff>19050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 flipH="1">
          <a:off x="333375" y="98564700"/>
          <a:ext cx="95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146</xdr:row>
      <xdr:rowOff>9525</xdr:rowOff>
    </xdr:from>
    <xdr:to>
      <xdr:col>1</xdr:col>
      <xdr:colOff>9525</xdr:colOff>
      <xdr:row>146</xdr:row>
      <xdr:rowOff>19050</xdr:rowOff>
    </xdr:to>
    <xdr:sp macro="" textlink="">
      <xdr:nvSpPr>
        <xdr:cNvPr id="7575" name="Line 1"/>
        <xdr:cNvSpPr>
          <a:spLocks noChangeShapeType="1"/>
        </xdr:cNvSpPr>
      </xdr:nvSpPr>
      <xdr:spPr bwMode="auto">
        <a:xfrm flipH="1">
          <a:off x="333375" y="57797700"/>
          <a:ext cx="95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9525</xdr:colOff>
      <xdr:row>46</xdr:row>
      <xdr:rowOff>0</xdr:rowOff>
    </xdr:to>
    <xdr:sp macro="" textlink="">
      <xdr:nvSpPr>
        <xdr:cNvPr id="8598" name="Line 1"/>
        <xdr:cNvSpPr>
          <a:spLocks noChangeShapeType="1"/>
        </xdr:cNvSpPr>
      </xdr:nvSpPr>
      <xdr:spPr bwMode="auto">
        <a:xfrm flipH="1">
          <a:off x="333375" y="105918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U39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1.25" customWidth="1"/>
    <col min="2" max="2" width="11" style="75" bestFit="1" customWidth="1"/>
    <col min="3" max="3" width="13" style="75" bestFit="1" customWidth="1"/>
    <col min="4" max="4" width="9" style="75"/>
    <col min="5" max="5" width="11.125" style="74" customWidth="1"/>
    <col min="6" max="6" width="11.125" style="76" customWidth="1"/>
    <col min="7" max="7" width="11.125" customWidth="1"/>
    <col min="8" max="12" width="12.875" customWidth="1"/>
    <col min="13" max="18" width="11.125" customWidth="1"/>
  </cols>
  <sheetData>
    <row r="2" spans="2:21" ht="21" x14ac:dyDescent="0.15">
      <c r="B2" s="296" t="s">
        <v>684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2:21" ht="19.5" thickBot="1" x14ac:dyDescent="0.2">
      <c r="E3" s="75"/>
      <c r="F3" s="77"/>
      <c r="G3" s="75"/>
      <c r="H3" s="75"/>
      <c r="I3" s="75"/>
      <c r="J3" s="75"/>
      <c r="K3" s="75"/>
      <c r="L3" s="75"/>
      <c r="M3" s="75"/>
      <c r="N3" s="75"/>
      <c r="O3" s="297" t="s">
        <v>1145</v>
      </c>
      <c r="P3" s="297"/>
      <c r="Q3" s="297"/>
      <c r="R3" s="223"/>
    </row>
    <row r="4" spans="2:21" s="75" customFormat="1" x14ac:dyDescent="0.15">
      <c r="B4" s="298" t="s">
        <v>656</v>
      </c>
      <c r="C4" s="299"/>
      <c r="D4" s="300"/>
      <c r="E4" s="304" t="s">
        <v>657</v>
      </c>
      <c r="F4" s="305"/>
      <c r="G4" s="306" t="s">
        <v>238</v>
      </c>
      <c r="H4" s="306"/>
      <c r="I4" s="306"/>
      <c r="J4" s="306"/>
      <c r="K4" s="306"/>
      <c r="L4" s="307"/>
      <c r="M4" s="308" t="s">
        <v>235</v>
      </c>
      <c r="N4" s="307"/>
      <c r="O4" s="308" t="s">
        <v>236</v>
      </c>
      <c r="P4" s="307"/>
      <c r="Q4" s="308" t="s">
        <v>237</v>
      </c>
      <c r="R4" s="307"/>
    </row>
    <row r="5" spans="2:21" s="75" customFormat="1" x14ac:dyDescent="0.15">
      <c r="B5" s="301"/>
      <c r="C5" s="302"/>
      <c r="D5" s="303"/>
      <c r="E5" s="78" t="s">
        <v>658</v>
      </c>
      <c r="F5" s="79" t="s">
        <v>659</v>
      </c>
      <c r="G5" s="176" t="s">
        <v>658</v>
      </c>
      <c r="H5" s="194" t="s">
        <v>474</v>
      </c>
      <c r="I5" s="80" t="s">
        <v>660</v>
      </c>
      <c r="J5" s="80" t="s">
        <v>661</v>
      </c>
      <c r="K5" s="80" t="s">
        <v>1027</v>
      </c>
      <c r="L5" s="81" t="s">
        <v>662</v>
      </c>
      <c r="M5" s="176" t="s">
        <v>658</v>
      </c>
      <c r="N5" s="172" t="s">
        <v>474</v>
      </c>
      <c r="O5" s="176" t="s">
        <v>658</v>
      </c>
      <c r="P5" s="172" t="s">
        <v>474</v>
      </c>
      <c r="Q5" s="176" t="s">
        <v>658</v>
      </c>
      <c r="R5" s="173" t="s">
        <v>474</v>
      </c>
    </row>
    <row r="6" spans="2:21" ht="21" x14ac:dyDescent="0.2">
      <c r="B6" s="309" t="s">
        <v>663</v>
      </c>
      <c r="C6" s="310" t="s">
        <v>665</v>
      </c>
      <c r="D6" s="81" t="s">
        <v>95</v>
      </c>
      <c r="E6" s="82">
        <f t="shared" ref="E6:E11" si="0">G6+M6+O6+Q6</f>
        <v>195</v>
      </c>
      <c r="F6" s="83">
        <f>都市公園・都市緑地一覧表!D253</f>
        <v>40.339999999999982</v>
      </c>
      <c r="G6" s="232">
        <f>I6+J6+K6+L6</f>
        <v>163</v>
      </c>
      <c r="H6" s="232">
        <v>27.6</v>
      </c>
      <c r="I6" s="232">
        <v>91</v>
      </c>
      <c r="J6" s="224">
        <v>68</v>
      </c>
      <c r="K6" s="224">
        <v>3</v>
      </c>
      <c r="L6" s="233">
        <v>1</v>
      </c>
      <c r="M6" s="234">
        <v>21</v>
      </c>
      <c r="N6" s="235">
        <v>7.75</v>
      </c>
      <c r="O6" s="234"/>
      <c r="P6" s="235"/>
      <c r="Q6" s="234">
        <v>11</v>
      </c>
      <c r="R6" s="235">
        <v>4.99</v>
      </c>
      <c r="T6">
        <f>SUM(H6,N6,P6,R6)</f>
        <v>40.340000000000003</v>
      </c>
      <c r="U6">
        <f>IF(T6=F6,1)</f>
        <v>1</v>
      </c>
    </row>
    <row r="7" spans="2:21" ht="21" x14ac:dyDescent="0.2">
      <c r="B7" s="309"/>
      <c r="C7" s="310"/>
      <c r="D7" s="81" t="s">
        <v>666</v>
      </c>
      <c r="E7" s="82">
        <f>G7+M7+O7+Q7</f>
        <v>21</v>
      </c>
      <c r="F7" s="83">
        <f>都市公園・都市緑地一覧表!D254</f>
        <v>43.76</v>
      </c>
      <c r="G7" s="232">
        <v>14</v>
      </c>
      <c r="H7" s="232">
        <v>24.44</v>
      </c>
      <c r="I7" s="232">
        <v>7</v>
      </c>
      <c r="J7" s="224"/>
      <c r="K7" s="224">
        <v>6</v>
      </c>
      <c r="L7" s="233">
        <v>1</v>
      </c>
      <c r="M7" s="234">
        <v>1</v>
      </c>
      <c r="N7" s="236">
        <v>1.9</v>
      </c>
      <c r="O7" s="234"/>
      <c r="P7" s="235"/>
      <c r="Q7" s="234">
        <v>6</v>
      </c>
      <c r="R7" s="235">
        <v>16.350000000000001</v>
      </c>
      <c r="T7">
        <f t="shared" ref="T7:T25" si="1">SUM(H7,N7,P7,R7)</f>
        <v>42.69</v>
      </c>
      <c r="U7" t="b">
        <f t="shared" ref="U7:U25" si="2">IF(T7=F7,1)</f>
        <v>0</v>
      </c>
    </row>
    <row r="8" spans="2:21" ht="21" x14ac:dyDescent="0.2">
      <c r="B8" s="309"/>
      <c r="C8" s="310"/>
      <c r="D8" s="81" t="s">
        <v>667</v>
      </c>
      <c r="E8" s="82">
        <f t="shared" si="0"/>
        <v>1</v>
      </c>
      <c r="F8" s="83">
        <f>都市公園・都市緑地一覧表!D257</f>
        <v>4.0999999999999996</v>
      </c>
      <c r="G8" s="232"/>
      <c r="H8" s="232"/>
      <c r="I8" s="232"/>
      <c r="J8" s="224"/>
      <c r="K8" s="224"/>
      <c r="L8" s="233"/>
      <c r="M8" s="234"/>
      <c r="N8" s="235"/>
      <c r="O8" s="234">
        <v>1</v>
      </c>
      <c r="P8" s="236">
        <v>4.0999999999999996</v>
      </c>
      <c r="Q8" s="234"/>
      <c r="R8" s="235"/>
      <c r="T8">
        <f t="shared" si="1"/>
        <v>4.0999999999999996</v>
      </c>
      <c r="U8">
        <f t="shared" si="2"/>
        <v>1</v>
      </c>
    </row>
    <row r="9" spans="2:21" ht="21" x14ac:dyDescent="0.2">
      <c r="B9" s="309"/>
      <c r="C9" s="310" t="s">
        <v>668</v>
      </c>
      <c r="D9" s="81" t="s">
        <v>590</v>
      </c>
      <c r="E9" s="82">
        <f t="shared" si="0"/>
        <v>1</v>
      </c>
      <c r="F9" s="83">
        <f>都市公園・都市緑地一覧表!D255</f>
        <v>18.7</v>
      </c>
      <c r="G9" s="232">
        <f>I9+J9+K9+L9</f>
        <v>1</v>
      </c>
      <c r="H9" s="232">
        <v>18.7</v>
      </c>
      <c r="I9" s="232"/>
      <c r="J9" s="224"/>
      <c r="K9" s="224"/>
      <c r="L9" s="233">
        <v>1</v>
      </c>
      <c r="M9" s="234"/>
      <c r="N9" s="235"/>
      <c r="O9" s="234"/>
      <c r="P9" s="235"/>
      <c r="Q9" s="234"/>
      <c r="R9" s="235"/>
      <c r="T9">
        <f t="shared" si="1"/>
        <v>18.7</v>
      </c>
      <c r="U9">
        <f t="shared" si="2"/>
        <v>1</v>
      </c>
    </row>
    <row r="10" spans="2:21" ht="21" x14ac:dyDescent="0.2">
      <c r="B10" s="309"/>
      <c r="C10" s="310"/>
      <c r="D10" s="81" t="s">
        <v>669</v>
      </c>
      <c r="E10" s="82">
        <f t="shared" si="0"/>
        <v>2</v>
      </c>
      <c r="F10" s="83">
        <f>都市公園・都市緑地一覧表!D256</f>
        <v>34.57</v>
      </c>
      <c r="G10" s="232">
        <f>I10+J10+K10+L10</f>
        <v>2</v>
      </c>
      <c r="H10" s="232">
        <v>34.57</v>
      </c>
      <c r="I10" s="232"/>
      <c r="J10" s="224"/>
      <c r="K10" s="224"/>
      <c r="L10" s="233">
        <v>2</v>
      </c>
      <c r="M10" s="234"/>
      <c r="N10" s="235"/>
      <c r="O10" s="234"/>
      <c r="P10" s="235"/>
      <c r="Q10" s="234"/>
      <c r="R10" s="235"/>
      <c r="T10">
        <f t="shared" si="1"/>
        <v>34.57</v>
      </c>
      <c r="U10">
        <f t="shared" si="2"/>
        <v>1</v>
      </c>
    </row>
    <row r="11" spans="2:21" ht="21" x14ac:dyDescent="0.2">
      <c r="B11" s="309" t="s">
        <v>670</v>
      </c>
      <c r="C11" s="310"/>
      <c r="D11" s="311"/>
      <c r="E11" s="82">
        <f t="shared" si="0"/>
        <v>4</v>
      </c>
      <c r="F11" s="83">
        <f>都市公園・都市緑地一覧表!D258</f>
        <v>89.24</v>
      </c>
      <c r="G11" s="232">
        <f>I11+J11+K11+L11</f>
        <v>3</v>
      </c>
      <c r="H11" s="232">
        <v>86.1</v>
      </c>
      <c r="I11" s="232"/>
      <c r="J11" s="224"/>
      <c r="K11" s="224">
        <v>3</v>
      </c>
      <c r="L11" s="233"/>
      <c r="M11" s="234"/>
      <c r="N11" s="235"/>
      <c r="O11" s="234"/>
      <c r="P11" s="235"/>
      <c r="Q11" s="234">
        <v>1</v>
      </c>
      <c r="R11" s="235">
        <v>3.14</v>
      </c>
      <c r="T11">
        <f t="shared" si="1"/>
        <v>89.24</v>
      </c>
      <c r="U11">
        <f t="shared" si="2"/>
        <v>1</v>
      </c>
    </row>
    <row r="12" spans="2:21" ht="21" x14ac:dyDescent="0.2">
      <c r="B12" s="309" t="s">
        <v>671</v>
      </c>
      <c r="C12" s="310" t="s">
        <v>672</v>
      </c>
      <c r="D12" s="311"/>
      <c r="E12" s="82"/>
      <c r="F12" s="83"/>
      <c r="G12" s="232"/>
      <c r="H12" s="232"/>
      <c r="I12" s="232"/>
      <c r="J12" s="224"/>
      <c r="K12" s="224"/>
      <c r="L12" s="233"/>
      <c r="M12" s="234"/>
      <c r="N12" s="235"/>
      <c r="O12" s="234"/>
      <c r="P12" s="235"/>
      <c r="Q12" s="234"/>
      <c r="R12" s="235"/>
      <c r="T12">
        <f t="shared" si="1"/>
        <v>0</v>
      </c>
      <c r="U12">
        <f t="shared" si="2"/>
        <v>1</v>
      </c>
    </row>
    <row r="13" spans="2:21" ht="21" x14ac:dyDescent="0.2">
      <c r="B13" s="309"/>
      <c r="C13" s="310" t="s">
        <v>673</v>
      </c>
      <c r="D13" s="311"/>
      <c r="E13" s="82"/>
      <c r="F13" s="83"/>
      <c r="G13" s="232"/>
      <c r="H13" s="232"/>
      <c r="I13" s="232"/>
      <c r="J13" s="224"/>
      <c r="K13" s="224"/>
      <c r="L13" s="233"/>
      <c r="M13" s="234"/>
      <c r="N13" s="235"/>
      <c r="O13" s="234"/>
      <c r="P13" s="235"/>
      <c r="Q13" s="234"/>
      <c r="R13" s="235"/>
      <c r="T13">
        <f t="shared" si="1"/>
        <v>0</v>
      </c>
      <c r="U13">
        <f t="shared" si="2"/>
        <v>1</v>
      </c>
    </row>
    <row r="14" spans="2:21" ht="21" x14ac:dyDescent="0.2">
      <c r="B14" s="309" t="s">
        <v>674</v>
      </c>
      <c r="C14" s="310"/>
      <c r="D14" s="311"/>
      <c r="E14" s="82"/>
      <c r="F14" s="83"/>
      <c r="G14" s="232"/>
      <c r="H14" s="232"/>
      <c r="I14" s="232"/>
      <c r="J14" s="224"/>
      <c r="K14" s="224"/>
      <c r="L14" s="233"/>
      <c r="M14" s="234"/>
      <c r="N14" s="235"/>
      <c r="O14" s="234"/>
      <c r="P14" s="235"/>
      <c r="Q14" s="234"/>
      <c r="R14" s="235"/>
      <c r="T14">
        <f t="shared" si="1"/>
        <v>0</v>
      </c>
      <c r="U14">
        <f t="shared" si="2"/>
        <v>1</v>
      </c>
    </row>
    <row r="15" spans="2:21" ht="21" x14ac:dyDescent="0.2">
      <c r="B15" s="309" t="s">
        <v>675</v>
      </c>
      <c r="C15" s="310"/>
      <c r="D15" s="311"/>
      <c r="E15" s="82"/>
      <c r="F15" s="83"/>
      <c r="G15" s="232"/>
      <c r="H15" s="232"/>
      <c r="I15" s="232"/>
      <c r="J15" s="224"/>
      <c r="K15" s="224"/>
      <c r="L15" s="233"/>
      <c r="M15" s="234"/>
      <c r="N15" s="235"/>
      <c r="O15" s="234"/>
      <c r="P15" s="235"/>
      <c r="Q15" s="234"/>
      <c r="R15" s="235"/>
      <c r="T15">
        <f t="shared" si="1"/>
        <v>0</v>
      </c>
      <c r="U15">
        <f t="shared" si="2"/>
        <v>1</v>
      </c>
    </row>
    <row r="16" spans="2:21" ht="21" x14ac:dyDescent="0.2">
      <c r="B16" s="309" t="s">
        <v>96</v>
      </c>
      <c r="C16" s="310"/>
      <c r="D16" s="311"/>
      <c r="E16" s="82">
        <f>G16+M16+O16+Q16</f>
        <v>10</v>
      </c>
      <c r="F16" s="83">
        <f>都市公園・都市緑地一覧表!D259</f>
        <v>42.800000000000004</v>
      </c>
      <c r="G16" s="232">
        <f>I16+J16+K16+L16</f>
        <v>9</v>
      </c>
      <c r="H16" s="232">
        <v>37.1</v>
      </c>
      <c r="I16" s="232">
        <v>1</v>
      </c>
      <c r="J16" s="224">
        <v>1</v>
      </c>
      <c r="K16" s="224">
        <v>7</v>
      </c>
      <c r="L16" s="233"/>
      <c r="M16" s="234">
        <v>1</v>
      </c>
      <c r="N16" s="235">
        <v>5.7</v>
      </c>
      <c r="O16" s="234"/>
      <c r="P16" s="235"/>
      <c r="Q16" s="234"/>
      <c r="R16" s="235"/>
      <c r="T16">
        <f t="shared" si="1"/>
        <v>42.800000000000004</v>
      </c>
      <c r="U16">
        <f t="shared" si="2"/>
        <v>1</v>
      </c>
    </row>
    <row r="17" spans="2:21" ht="21" x14ac:dyDescent="0.2">
      <c r="B17" s="309" t="s">
        <v>676</v>
      </c>
      <c r="C17" s="310"/>
      <c r="D17" s="311"/>
      <c r="E17" s="82"/>
      <c r="F17" s="83"/>
      <c r="G17" s="232"/>
      <c r="H17" s="232"/>
      <c r="I17" s="232"/>
      <c r="J17" s="224"/>
      <c r="K17" s="224"/>
      <c r="L17" s="233"/>
      <c r="M17" s="234"/>
      <c r="N17" s="235"/>
      <c r="O17" s="234"/>
      <c r="P17" s="235"/>
      <c r="Q17" s="234"/>
      <c r="R17" s="235"/>
      <c r="T17">
        <f t="shared" si="1"/>
        <v>0</v>
      </c>
      <c r="U17">
        <f t="shared" si="2"/>
        <v>1</v>
      </c>
    </row>
    <row r="18" spans="2:21" ht="21" x14ac:dyDescent="0.2">
      <c r="B18" s="309" t="s">
        <v>677</v>
      </c>
      <c r="C18" s="310"/>
      <c r="D18" s="311"/>
      <c r="E18" s="82">
        <f>G18+M18+O18+Q18</f>
        <v>1</v>
      </c>
      <c r="F18" s="83">
        <f>都市公園・都市緑地一覧表!D260</f>
        <v>0.79</v>
      </c>
      <c r="G18" s="232"/>
      <c r="H18" s="232"/>
      <c r="I18" s="232"/>
      <c r="J18" s="224"/>
      <c r="K18" s="224"/>
      <c r="L18" s="233"/>
      <c r="M18" s="234">
        <v>1</v>
      </c>
      <c r="N18" s="235">
        <v>0.79</v>
      </c>
      <c r="O18" s="234"/>
      <c r="P18" s="235"/>
      <c r="Q18" s="234"/>
      <c r="R18" s="235"/>
      <c r="T18">
        <f t="shared" si="1"/>
        <v>0.79</v>
      </c>
      <c r="U18">
        <f t="shared" si="2"/>
        <v>1</v>
      </c>
    </row>
    <row r="19" spans="2:21" ht="21.75" thickBot="1" x14ac:dyDescent="0.25">
      <c r="B19" s="321" t="s">
        <v>678</v>
      </c>
      <c r="C19" s="322"/>
      <c r="D19" s="323"/>
      <c r="E19" s="82"/>
      <c r="F19" s="84"/>
      <c r="G19" s="232"/>
      <c r="H19" s="237"/>
      <c r="I19" s="237"/>
      <c r="J19" s="238"/>
      <c r="K19" s="238"/>
      <c r="L19" s="239"/>
      <c r="M19" s="240"/>
      <c r="N19" s="241"/>
      <c r="O19" s="240"/>
      <c r="P19" s="241"/>
      <c r="Q19" s="240"/>
      <c r="R19" s="242"/>
      <c r="T19">
        <f t="shared" si="1"/>
        <v>0</v>
      </c>
      <c r="U19">
        <f t="shared" si="2"/>
        <v>1</v>
      </c>
    </row>
    <row r="20" spans="2:21" ht="19.5" customHeight="1" thickTop="1" thickBot="1" x14ac:dyDescent="0.25">
      <c r="B20" s="331" t="s">
        <v>679</v>
      </c>
      <c r="C20" s="332"/>
      <c r="D20" s="333"/>
      <c r="E20" s="85">
        <f t="shared" ref="E20:Q20" si="3">SUM(E6:E19)</f>
        <v>235</v>
      </c>
      <c r="F20" s="86">
        <f>SUM(F6:F19)</f>
        <v>274.3</v>
      </c>
      <c r="G20" s="243">
        <f t="shared" si="3"/>
        <v>192</v>
      </c>
      <c r="H20" s="243">
        <f>SUM(H6:H19)</f>
        <v>228.51</v>
      </c>
      <c r="I20" s="243">
        <f t="shared" si="3"/>
        <v>99</v>
      </c>
      <c r="J20" s="244">
        <f t="shared" si="3"/>
        <v>69</v>
      </c>
      <c r="K20" s="244">
        <f t="shared" si="3"/>
        <v>19</v>
      </c>
      <c r="L20" s="245">
        <f t="shared" si="3"/>
        <v>5</v>
      </c>
      <c r="M20" s="246">
        <f t="shared" si="3"/>
        <v>24</v>
      </c>
      <c r="N20" s="247">
        <f>SUM(N6:N19)</f>
        <v>16.14</v>
      </c>
      <c r="O20" s="246">
        <f t="shared" si="3"/>
        <v>1</v>
      </c>
      <c r="P20" s="248">
        <f>SUM(P6:P19)</f>
        <v>4.0999999999999996</v>
      </c>
      <c r="Q20" s="246">
        <f t="shared" si="3"/>
        <v>18</v>
      </c>
      <c r="R20" s="247">
        <f>SUM(R6:R19)</f>
        <v>24.480000000000004</v>
      </c>
      <c r="T20">
        <f t="shared" si="1"/>
        <v>273.22999999999996</v>
      </c>
      <c r="U20" t="b">
        <f t="shared" si="2"/>
        <v>0</v>
      </c>
    </row>
    <row r="21" spans="2:21" ht="21.75" thickTop="1" x14ac:dyDescent="0.2">
      <c r="B21" s="312" t="s">
        <v>680</v>
      </c>
      <c r="C21" s="313"/>
      <c r="D21" s="313"/>
      <c r="E21" s="82">
        <f>G21+M21+O21+Q21</f>
        <v>110</v>
      </c>
      <c r="F21" s="87">
        <f>都市公園・都市緑地以外の公園・緑地!D145</f>
        <v>33.437428000000025</v>
      </c>
      <c r="G21" s="207">
        <v>55</v>
      </c>
      <c r="H21" s="207">
        <v>10.52</v>
      </c>
      <c r="I21" s="249">
        <v>9</v>
      </c>
      <c r="J21" s="249">
        <v>43</v>
      </c>
      <c r="K21" s="249">
        <v>2</v>
      </c>
      <c r="L21" s="250">
        <v>1</v>
      </c>
      <c r="M21" s="251">
        <v>26</v>
      </c>
      <c r="N21" s="229">
        <v>18.71</v>
      </c>
      <c r="O21" s="251">
        <v>26</v>
      </c>
      <c r="P21" s="206">
        <v>2.58</v>
      </c>
      <c r="Q21" s="252">
        <v>3</v>
      </c>
      <c r="R21" s="206">
        <v>1.63</v>
      </c>
      <c r="T21">
        <f t="shared" si="1"/>
        <v>33.440000000000005</v>
      </c>
      <c r="U21" t="b">
        <f t="shared" si="2"/>
        <v>0</v>
      </c>
    </row>
    <row r="22" spans="2:21" ht="21" x14ac:dyDescent="0.2">
      <c r="B22" s="318" t="s">
        <v>475</v>
      </c>
      <c r="C22" s="319"/>
      <c r="D22" s="320"/>
      <c r="E22" s="82">
        <f>G22+M22+O22+Q22</f>
        <v>26</v>
      </c>
      <c r="F22" s="87">
        <f>都市公園・都市緑地以外の公園・緑地!D141</f>
        <v>6.2999999999999972</v>
      </c>
      <c r="G22" s="207">
        <v>24</v>
      </c>
      <c r="H22" s="207">
        <v>6.27</v>
      </c>
      <c r="I22" s="249"/>
      <c r="J22" s="249"/>
      <c r="K22" s="249">
        <v>24</v>
      </c>
      <c r="L22" s="250"/>
      <c r="M22" s="252"/>
      <c r="N22" s="253"/>
      <c r="O22" s="252"/>
      <c r="P22" s="253"/>
      <c r="Q22" s="252">
        <v>2</v>
      </c>
      <c r="R22" s="253">
        <v>0.03</v>
      </c>
    </row>
    <row r="23" spans="2:21" ht="21" x14ac:dyDescent="0.2">
      <c r="B23" s="309" t="s">
        <v>681</v>
      </c>
      <c r="C23" s="310"/>
      <c r="D23" s="311"/>
      <c r="E23" s="82">
        <f>G23+M23+O23+Q23</f>
        <v>36</v>
      </c>
      <c r="F23" s="83">
        <f>こどもの遊び場・ちびっこ広場!C40</f>
        <v>2.2841000000000005</v>
      </c>
      <c r="G23" s="254">
        <v>36</v>
      </c>
      <c r="H23" s="255">
        <v>2.2799999999999998</v>
      </c>
      <c r="I23" s="256"/>
      <c r="J23" s="256">
        <v>36</v>
      </c>
      <c r="K23" s="224"/>
      <c r="L23" s="233"/>
      <c r="M23" s="234"/>
      <c r="N23" s="235"/>
      <c r="O23" s="234"/>
      <c r="P23" s="235"/>
      <c r="Q23" s="234"/>
      <c r="R23" s="235"/>
      <c r="T23">
        <f t="shared" si="1"/>
        <v>2.2799999999999998</v>
      </c>
      <c r="U23" t="b">
        <f t="shared" si="2"/>
        <v>0</v>
      </c>
    </row>
    <row r="24" spans="2:21" ht="21.75" thickBot="1" x14ac:dyDescent="0.25">
      <c r="B24" s="321" t="s">
        <v>682</v>
      </c>
      <c r="C24" s="322"/>
      <c r="D24" s="323"/>
      <c r="E24" s="82">
        <f>G24+M24+O24+Q24</f>
        <v>5</v>
      </c>
      <c r="F24" s="221">
        <f>こどもの遊び場・ちびっこ広場!C46</f>
        <v>1.0292999999999999</v>
      </c>
      <c r="G24" s="254">
        <v>5</v>
      </c>
      <c r="H24" s="257">
        <v>1.03</v>
      </c>
      <c r="I24" s="258"/>
      <c r="J24" s="258">
        <v>5</v>
      </c>
      <c r="K24" s="238"/>
      <c r="L24" s="239"/>
      <c r="M24" s="240"/>
      <c r="N24" s="241"/>
      <c r="O24" s="240"/>
      <c r="P24" s="241"/>
      <c r="Q24" s="240"/>
      <c r="R24" s="241"/>
      <c r="T24">
        <f t="shared" si="1"/>
        <v>1.03</v>
      </c>
      <c r="U24" t="b">
        <f t="shared" si="2"/>
        <v>0</v>
      </c>
    </row>
    <row r="25" spans="2:21" ht="21.75" thickBot="1" x14ac:dyDescent="0.25">
      <c r="B25" s="324" t="s">
        <v>683</v>
      </c>
      <c r="C25" s="325"/>
      <c r="D25" s="326"/>
      <c r="E25" s="171">
        <f>SUM(E20:E24)</f>
        <v>412</v>
      </c>
      <c r="F25" s="222">
        <f>SUM(F20:F24)</f>
        <v>317.35082800000004</v>
      </c>
      <c r="G25" s="259">
        <f t="shared" ref="G25:Q25" si="4">SUM(G20:G24)</f>
        <v>312</v>
      </c>
      <c r="H25" s="259">
        <f>SUM(H20:H24)</f>
        <v>248.61</v>
      </c>
      <c r="I25" s="260">
        <f t="shared" si="4"/>
        <v>108</v>
      </c>
      <c r="J25" s="260">
        <f t="shared" si="4"/>
        <v>153</v>
      </c>
      <c r="K25" s="261">
        <f t="shared" si="4"/>
        <v>45</v>
      </c>
      <c r="L25" s="262">
        <f t="shared" si="4"/>
        <v>6</v>
      </c>
      <c r="M25" s="263">
        <f t="shared" si="4"/>
        <v>50</v>
      </c>
      <c r="N25" s="264">
        <f>SUM(N20:N24)</f>
        <v>34.85</v>
      </c>
      <c r="O25" s="263">
        <f t="shared" si="4"/>
        <v>27</v>
      </c>
      <c r="P25" s="264">
        <f>SUM(P20:P24)</f>
        <v>6.68</v>
      </c>
      <c r="Q25" s="263">
        <f t="shared" si="4"/>
        <v>23</v>
      </c>
      <c r="R25" s="264">
        <f>SUM(R20:R24)</f>
        <v>26.140000000000004</v>
      </c>
      <c r="T25">
        <f t="shared" si="1"/>
        <v>316.28000000000003</v>
      </c>
      <c r="U25" t="b">
        <f t="shared" si="2"/>
        <v>0</v>
      </c>
    </row>
    <row r="26" spans="2:21" ht="14.25" thickBot="1" x14ac:dyDescent="0.2">
      <c r="B26" s="314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170"/>
    </row>
    <row r="27" spans="2:21" x14ac:dyDescent="0.15">
      <c r="B27" s="328" t="s">
        <v>876</v>
      </c>
      <c r="C27" s="329"/>
      <c r="D27" s="329"/>
      <c r="E27" s="334" t="s">
        <v>238</v>
      </c>
      <c r="F27" s="334"/>
      <c r="G27" s="334" t="s">
        <v>235</v>
      </c>
      <c r="H27" s="334"/>
      <c r="I27" s="334" t="s">
        <v>877</v>
      </c>
      <c r="J27" s="334"/>
      <c r="K27" s="334" t="s">
        <v>237</v>
      </c>
      <c r="L27" s="334"/>
      <c r="M27" s="334" t="s">
        <v>878</v>
      </c>
      <c r="N27" s="336"/>
      <c r="O27" s="170"/>
      <c r="P27" s="170"/>
      <c r="Q27" s="170"/>
      <c r="R27" s="170"/>
    </row>
    <row r="28" spans="2:21" ht="29.25" customHeight="1" thickBot="1" x14ac:dyDescent="0.2">
      <c r="B28" s="330"/>
      <c r="C28" s="327"/>
      <c r="D28" s="327"/>
      <c r="E28" s="327" t="s">
        <v>879</v>
      </c>
      <c r="F28" s="327"/>
      <c r="G28" s="327" t="s">
        <v>1135</v>
      </c>
      <c r="H28" s="327"/>
      <c r="I28" s="327" t="s">
        <v>880</v>
      </c>
      <c r="J28" s="327"/>
      <c r="K28" s="327" t="s">
        <v>881</v>
      </c>
      <c r="L28" s="327"/>
      <c r="M28" s="327" t="s">
        <v>1137</v>
      </c>
      <c r="N28" s="335"/>
      <c r="O28" s="170" t="s">
        <v>1136</v>
      </c>
      <c r="P28" s="170"/>
      <c r="Q28" s="170"/>
      <c r="R28" s="170"/>
    </row>
    <row r="29" spans="2:21" ht="18.75" customHeight="1" x14ac:dyDescent="0.15">
      <c r="B29" s="316" t="s">
        <v>476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169"/>
    </row>
    <row r="30" spans="2:21" ht="18.75" customHeight="1" x14ac:dyDescent="0.15">
      <c r="B30" s="168" t="s">
        <v>1211</v>
      </c>
      <c r="C30" s="169"/>
      <c r="D30" s="16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69"/>
    </row>
    <row r="31" spans="2:21" ht="18.75" customHeight="1" x14ac:dyDescent="0.15">
      <c r="B31" s="266" t="s">
        <v>1212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</row>
    <row r="32" spans="2:21" ht="18.75" customHeight="1" x14ac:dyDescent="0.15">
      <c r="B32" s="177"/>
      <c r="C32" s="177"/>
      <c r="D32" s="177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</row>
    <row r="33" spans="2:19" ht="18.75" customHeight="1" x14ac:dyDescent="0.15">
      <c r="B33" s="177"/>
      <c r="C33" s="177"/>
      <c r="D33" s="177"/>
      <c r="F33" s="265"/>
      <c r="G33" s="74"/>
      <c r="H33" s="265"/>
      <c r="I33" s="74"/>
      <c r="J33" s="74"/>
      <c r="K33" s="74"/>
      <c r="L33" s="74"/>
      <c r="M33" s="74"/>
      <c r="N33" s="74"/>
      <c r="O33" s="74"/>
      <c r="P33" s="74"/>
      <c r="Q33" s="74"/>
      <c r="R33" s="169"/>
    </row>
    <row r="34" spans="2:19" ht="18.75" customHeight="1" x14ac:dyDescent="0.15">
      <c r="B34" s="177"/>
      <c r="C34" s="177"/>
      <c r="D34" s="177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 ht="18.75" customHeight="1" x14ac:dyDescent="0.15">
      <c r="B35" s="179"/>
    </row>
    <row r="36" spans="2:19" ht="18.75" customHeight="1" x14ac:dyDescent="0.15"/>
    <row r="37" spans="2:19" ht="18.75" customHeight="1" x14ac:dyDescent="0.15"/>
    <row r="38" spans="2:19" ht="18.75" customHeight="1" x14ac:dyDescent="0.15"/>
    <row r="39" spans="2:19" ht="18.75" customHeight="1" x14ac:dyDescent="0.15"/>
  </sheetData>
  <mergeCells count="40">
    <mergeCell ref="B18:D18"/>
    <mergeCell ref="E27:F27"/>
    <mergeCell ref="G27:H27"/>
    <mergeCell ref="I27:J27"/>
    <mergeCell ref="M28:N28"/>
    <mergeCell ref="M27:N27"/>
    <mergeCell ref="I28:J28"/>
    <mergeCell ref="K28:L28"/>
    <mergeCell ref="K27:L27"/>
    <mergeCell ref="B14:D14"/>
    <mergeCell ref="B21:D21"/>
    <mergeCell ref="B23:D23"/>
    <mergeCell ref="B26:Q26"/>
    <mergeCell ref="B29:Q29"/>
    <mergeCell ref="B22:D22"/>
    <mergeCell ref="B24:D24"/>
    <mergeCell ref="B25:D25"/>
    <mergeCell ref="E28:F28"/>
    <mergeCell ref="G28:H28"/>
    <mergeCell ref="B27:D28"/>
    <mergeCell ref="B19:D19"/>
    <mergeCell ref="B20:D20"/>
    <mergeCell ref="B15:D15"/>
    <mergeCell ref="B16:D16"/>
    <mergeCell ref="B17:D17"/>
    <mergeCell ref="B6:B10"/>
    <mergeCell ref="C6:C8"/>
    <mergeCell ref="C9:C10"/>
    <mergeCell ref="B11:D11"/>
    <mergeCell ref="B12:B13"/>
    <mergeCell ref="C12:D12"/>
    <mergeCell ref="C13:D13"/>
    <mergeCell ref="B2:R2"/>
    <mergeCell ref="O3:Q3"/>
    <mergeCell ref="B4:D5"/>
    <mergeCell ref="E4:F4"/>
    <mergeCell ref="G4:L4"/>
    <mergeCell ref="M4:N4"/>
    <mergeCell ref="O4:P4"/>
    <mergeCell ref="Q4:R4"/>
  </mergeCells>
  <phoneticPr fontId="2"/>
  <printOptions horizontalCentered="1"/>
  <pageMargins left="0.31496062992125984" right="0.19685039370078741" top="0.78740157480314965" bottom="0.78740157480314965" header="0.51181102362204722" footer="0.51181102362204722"/>
  <pageSetup paperSize="9" scale="73" orientation="landscape" r:id="rId1"/>
  <headerFooter alignWithMargins="0"/>
  <rowBreaks count="1" manualBreakCount="1">
    <brk id="3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view="pageBreakPreview" zoomScale="75" zoomScaleNormal="75" workbookViewId="0">
      <pane ySplit="3" topLeftCell="A240" activePane="bottomLeft" state="frozenSplit"/>
      <selection pane="bottomLeft" activeCell="E256" sqref="E256:G256"/>
    </sheetView>
  </sheetViews>
  <sheetFormatPr defaultRowHeight="28.5" x14ac:dyDescent="0.2"/>
  <cols>
    <col min="1" max="1" width="4.375" style="2" customWidth="1"/>
    <col min="2" max="2" width="27.625" style="41" customWidth="1" phonetic="1"/>
    <col min="3" max="3" width="10.375" style="58" bestFit="1" customWidth="1"/>
    <col min="4" max="4" width="13.25" style="103" bestFit="1" customWidth="1"/>
    <col min="5" max="5" width="24.125" style="4" customWidth="1"/>
    <col min="6" max="6" width="15.5" style="42" bestFit="1" customWidth="1"/>
    <col min="7" max="7" width="21.375" style="42" customWidth="1"/>
    <col min="8" max="8" width="6.75" style="1" customWidth="1"/>
    <col min="9" max="16384" width="9" style="4"/>
  </cols>
  <sheetData>
    <row r="1" spans="1:9" ht="30.75" customHeight="1" x14ac:dyDescent="0.15">
      <c r="A1" s="355" t="s">
        <v>1147</v>
      </c>
      <c r="B1" s="355"/>
      <c r="C1" s="355"/>
      <c r="D1" s="355"/>
      <c r="E1" s="355"/>
      <c r="F1" s="355"/>
      <c r="G1" s="355"/>
      <c r="H1" s="355"/>
    </row>
    <row r="2" spans="1:9" ht="6.75" customHeight="1" x14ac:dyDescent="0.2">
      <c r="B2" s="8" t="s" ph="1">
        <v>884</v>
      </c>
      <c r="C2" s="48" t="s">
        <v>884</v>
      </c>
      <c r="D2" s="94" t="s">
        <v>884</v>
      </c>
      <c r="E2" s="9" t="s">
        <v>884</v>
      </c>
      <c r="F2" s="10" t="s">
        <v>884</v>
      </c>
      <c r="G2" s="10"/>
    </row>
    <row r="3" spans="1:9" s="71" customFormat="1" ht="25.5" thickBot="1" x14ac:dyDescent="0.25">
      <c r="A3" s="72" t="s">
        <v>88</v>
      </c>
      <c r="B3" s="73" t="s" ph="1">
        <v>642</v>
      </c>
      <c r="C3" s="73" t="s">
        <v>97</v>
      </c>
      <c r="D3" s="95" t="s">
        <v>641</v>
      </c>
      <c r="E3" s="73" t="s">
        <v>105</v>
      </c>
      <c r="F3" s="73" t="s">
        <v>601</v>
      </c>
      <c r="G3" s="73" t="s">
        <v>165</v>
      </c>
      <c r="H3" s="112" t="s">
        <v>647</v>
      </c>
    </row>
    <row r="4" spans="1:9" ht="30" customHeight="1" thickTop="1" x14ac:dyDescent="0.2">
      <c r="A4" s="11">
        <v>1</v>
      </c>
      <c r="B4" s="18" t="s" ph="1">
        <v>341</v>
      </c>
      <c r="C4" s="49" t="s">
        <v>897</v>
      </c>
      <c r="D4" s="96">
        <v>0.28999999999999998</v>
      </c>
      <c r="E4" s="271" t="s">
        <v>938</v>
      </c>
      <c r="F4" s="14">
        <v>37346</v>
      </c>
      <c r="G4" s="15">
        <v>28878</v>
      </c>
      <c r="H4" s="89" t="s">
        <v>648</v>
      </c>
    </row>
    <row r="5" spans="1:9" ht="30" customHeight="1" x14ac:dyDescent="0.2">
      <c r="A5" s="11">
        <v>2</v>
      </c>
      <c r="B5" s="18" t="s" ph="1">
        <v>367</v>
      </c>
      <c r="C5" s="49" t="s">
        <v>897</v>
      </c>
      <c r="D5" s="96">
        <v>0.67</v>
      </c>
      <c r="E5" s="271" t="s">
        <v>54</v>
      </c>
      <c r="F5" s="16" t="s">
        <v>818</v>
      </c>
      <c r="G5" s="16" t="s">
        <v>796</v>
      </c>
      <c r="H5" s="89" t="s">
        <v>648</v>
      </c>
    </row>
    <row r="6" spans="1:9" ht="30" customHeight="1" x14ac:dyDescent="0.2">
      <c r="A6" s="11">
        <v>3</v>
      </c>
      <c r="B6" s="280" t="s" ph="1">
        <v>567</v>
      </c>
      <c r="C6" s="51" t="s">
        <v>67</v>
      </c>
      <c r="D6" s="97">
        <v>0.64</v>
      </c>
      <c r="E6" s="272" t="s">
        <v>613</v>
      </c>
      <c r="F6" s="92">
        <v>33329</v>
      </c>
      <c r="G6" s="22" t="s">
        <v>598</v>
      </c>
      <c r="H6" s="134" t="s">
        <v>651</v>
      </c>
      <c r="I6" s="174"/>
    </row>
    <row r="7" spans="1:9" ht="30" customHeight="1" x14ac:dyDescent="0.2">
      <c r="A7" s="11">
        <v>4</v>
      </c>
      <c r="B7" s="18" t="s" ph="1">
        <v>430</v>
      </c>
      <c r="C7" s="49" t="s">
        <v>897</v>
      </c>
      <c r="D7" s="96">
        <v>0.06</v>
      </c>
      <c r="E7" s="271" t="s">
        <v>62</v>
      </c>
      <c r="F7" s="16" t="s">
        <v>190</v>
      </c>
      <c r="G7" s="16" t="s">
        <v>797</v>
      </c>
      <c r="H7" s="89" t="s">
        <v>648</v>
      </c>
    </row>
    <row r="8" spans="1:9" ht="30" customHeight="1" x14ac:dyDescent="0.2">
      <c r="A8" s="11">
        <v>5</v>
      </c>
      <c r="B8" s="18" t="s" ph="1">
        <v>332</v>
      </c>
      <c r="C8" s="49" t="s">
        <v>897</v>
      </c>
      <c r="D8" s="96">
        <v>0.2</v>
      </c>
      <c r="E8" s="271" t="s">
        <v>929</v>
      </c>
      <c r="F8" s="15">
        <v>31136</v>
      </c>
      <c r="G8" s="15">
        <v>27962</v>
      </c>
      <c r="H8" s="89" t="s">
        <v>648</v>
      </c>
    </row>
    <row r="9" spans="1:9" ht="30" customHeight="1" x14ac:dyDescent="0.2">
      <c r="A9" s="11">
        <v>6</v>
      </c>
      <c r="B9" s="281" t="s" ph="1">
        <v>478</v>
      </c>
      <c r="C9" s="50" t="s">
        <v>1005</v>
      </c>
      <c r="D9" s="96">
        <v>0.02</v>
      </c>
      <c r="E9" s="273" t="s">
        <v>1</v>
      </c>
      <c r="F9" s="14">
        <v>37346</v>
      </c>
      <c r="G9" s="16" t="s">
        <v>797</v>
      </c>
      <c r="H9" s="89" t="s">
        <v>648</v>
      </c>
    </row>
    <row r="10" spans="1:9" ht="30" customHeight="1" x14ac:dyDescent="0.2">
      <c r="A10" s="11">
        <v>7</v>
      </c>
      <c r="B10" s="18" t="s" ph="1">
        <v>230</v>
      </c>
      <c r="C10" s="49" t="s">
        <v>897</v>
      </c>
      <c r="D10" s="96">
        <v>0.26</v>
      </c>
      <c r="E10" s="271" t="s">
        <v>600</v>
      </c>
      <c r="F10" s="16" t="s">
        <v>173</v>
      </c>
      <c r="G10" s="16" t="s">
        <v>798</v>
      </c>
      <c r="H10" s="89" t="s">
        <v>648</v>
      </c>
    </row>
    <row r="11" spans="1:9" ht="30" customHeight="1" x14ac:dyDescent="0.2">
      <c r="A11" s="11">
        <v>8</v>
      </c>
      <c r="B11" s="282" t="s" ph="1">
        <v>323</v>
      </c>
      <c r="C11" s="51" t="s">
        <v>67</v>
      </c>
      <c r="D11" s="97">
        <v>0.89</v>
      </c>
      <c r="E11" s="272" t="s">
        <v>606</v>
      </c>
      <c r="F11" s="92">
        <v>30042</v>
      </c>
      <c r="G11" s="15">
        <v>28790</v>
      </c>
      <c r="H11" s="134" t="s">
        <v>651</v>
      </c>
    </row>
    <row r="12" spans="1:9" ht="30" customHeight="1" x14ac:dyDescent="0.2">
      <c r="A12" s="11">
        <v>9</v>
      </c>
      <c r="B12" s="18" t="s" ph="1">
        <v>421</v>
      </c>
      <c r="C12" s="49" t="s">
        <v>897</v>
      </c>
      <c r="D12" s="96">
        <v>0.05</v>
      </c>
      <c r="E12" s="271" t="s">
        <v>975</v>
      </c>
      <c r="F12" s="15">
        <v>30406</v>
      </c>
      <c r="G12" s="16" t="s">
        <v>797</v>
      </c>
      <c r="H12" s="89" t="s">
        <v>648</v>
      </c>
    </row>
    <row r="13" spans="1:9" ht="30" customHeight="1" x14ac:dyDescent="0.2">
      <c r="A13" s="11">
        <v>10</v>
      </c>
      <c r="B13" s="283" t="s" ph="1">
        <v>69</v>
      </c>
      <c r="C13" s="51" t="s">
        <v>67</v>
      </c>
      <c r="D13" s="97">
        <v>0.52</v>
      </c>
      <c r="E13" s="272" t="s">
        <v>608</v>
      </c>
      <c r="F13" s="92">
        <v>30407</v>
      </c>
      <c r="G13" s="15">
        <v>29809</v>
      </c>
      <c r="H13" s="134" t="s">
        <v>651</v>
      </c>
    </row>
    <row r="14" spans="1:9" ht="30" customHeight="1" x14ac:dyDescent="0.2">
      <c r="A14" s="11">
        <v>11</v>
      </c>
      <c r="B14" s="18" t="s" ph="1">
        <v>335</v>
      </c>
      <c r="C14" s="49" t="s">
        <v>897</v>
      </c>
      <c r="D14" s="96">
        <v>0.1</v>
      </c>
      <c r="E14" s="271" t="s">
        <v>932</v>
      </c>
      <c r="F14" s="16" t="s">
        <v>795</v>
      </c>
      <c r="G14" s="15">
        <v>28419</v>
      </c>
      <c r="H14" s="89" t="s">
        <v>648</v>
      </c>
    </row>
    <row r="15" spans="1:9" ht="30" customHeight="1" x14ac:dyDescent="0.2">
      <c r="A15" s="11">
        <v>12</v>
      </c>
      <c r="B15" s="18" t="s" ph="1">
        <v>422</v>
      </c>
      <c r="C15" s="49" t="s">
        <v>897</v>
      </c>
      <c r="D15" s="96">
        <v>0.05</v>
      </c>
      <c r="E15" s="271" t="s">
        <v>976</v>
      </c>
      <c r="F15" s="15">
        <v>30406</v>
      </c>
      <c r="G15" s="16" t="s">
        <v>797</v>
      </c>
      <c r="H15" s="89" t="s">
        <v>648</v>
      </c>
    </row>
    <row r="16" spans="1:9" ht="30" customHeight="1" x14ac:dyDescent="0.2">
      <c r="A16" s="11">
        <v>13</v>
      </c>
      <c r="B16" s="18" t="s" ph="1">
        <v>330</v>
      </c>
      <c r="C16" s="49" t="s">
        <v>897</v>
      </c>
      <c r="D16" s="96">
        <v>0.19</v>
      </c>
      <c r="E16" s="271" t="s">
        <v>927</v>
      </c>
      <c r="F16" s="15">
        <v>34059</v>
      </c>
      <c r="G16" s="15">
        <v>27962</v>
      </c>
      <c r="H16" s="89" t="s">
        <v>648</v>
      </c>
    </row>
    <row r="17" spans="1:9" ht="30" customHeight="1" x14ac:dyDescent="0.2">
      <c r="A17" s="11">
        <v>14</v>
      </c>
      <c r="B17" s="18" t="s" ph="1">
        <v>351</v>
      </c>
      <c r="C17" s="49" t="s">
        <v>897</v>
      </c>
      <c r="D17" s="96">
        <v>0.21</v>
      </c>
      <c r="E17" s="271" t="s">
        <v>50</v>
      </c>
      <c r="F17" s="16" t="s">
        <v>164</v>
      </c>
      <c r="G17" s="15">
        <v>29557</v>
      </c>
      <c r="H17" s="89" t="s">
        <v>648</v>
      </c>
    </row>
    <row r="18" spans="1:9" ht="30" customHeight="1" x14ac:dyDescent="0.2">
      <c r="A18" s="11">
        <v>15</v>
      </c>
      <c r="B18" s="18" t="s" ph="1">
        <v>286</v>
      </c>
      <c r="C18" s="49" t="s">
        <v>897</v>
      </c>
      <c r="D18" s="96">
        <v>0.17</v>
      </c>
      <c r="E18" s="271" t="s">
        <v>913</v>
      </c>
      <c r="F18" s="16" t="s">
        <v>174</v>
      </c>
      <c r="G18" s="15">
        <v>27099</v>
      </c>
      <c r="H18" s="89" t="s">
        <v>648</v>
      </c>
    </row>
    <row r="19" spans="1:9" ht="30" customHeight="1" x14ac:dyDescent="0.2">
      <c r="A19" s="11">
        <v>16</v>
      </c>
      <c r="B19" s="18" t="s" ph="1">
        <v>442</v>
      </c>
      <c r="C19" s="49" t="s">
        <v>897</v>
      </c>
      <c r="D19" s="96">
        <v>0.02</v>
      </c>
      <c r="E19" s="274" t="s">
        <v>104</v>
      </c>
      <c r="F19" s="16" t="s">
        <v>102</v>
      </c>
      <c r="G19" s="16" t="s">
        <v>797</v>
      </c>
      <c r="H19" s="89" t="s">
        <v>648</v>
      </c>
    </row>
    <row r="20" spans="1:9" s="23" customFormat="1" ht="30" customHeight="1" x14ac:dyDescent="0.2">
      <c r="A20" s="11">
        <v>17</v>
      </c>
      <c r="B20" s="280" t="s" ph="1">
        <v>84</v>
      </c>
      <c r="C20" s="51" t="s">
        <v>67</v>
      </c>
      <c r="D20" s="97">
        <v>0.12</v>
      </c>
      <c r="E20" s="272" t="s">
        <v>625</v>
      </c>
      <c r="F20" s="24">
        <v>33664</v>
      </c>
      <c r="G20" s="16" t="s">
        <v>797</v>
      </c>
      <c r="H20" s="135" t="s">
        <v>654</v>
      </c>
      <c r="I20" s="181"/>
    </row>
    <row r="21" spans="1:9" ht="30" customHeight="1" x14ac:dyDescent="0.2">
      <c r="A21" s="11">
        <v>18</v>
      </c>
      <c r="B21" s="18" t="s" ph="1">
        <v>435</v>
      </c>
      <c r="C21" s="49" t="s">
        <v>897</v>
      </c>
      <c r="D21" s="96">
        <v>0.1</v>
      </c>
      <c r="E21" s="271" t="s">
        <v>255</v>
      </c>
      <c r="F21" s="16" t="s">
        <v>185</v>
      </c>
      <c r="G21" s="16" t="s">
        <v>598</v>
      </c>
      <c r="H21" s="89" t="s">
        <v>648</v>
      </c>
    </row>
    <row r="22" spans="1:9" ht="30" customHeight="1" x14ac:dyDescent="0.2">
      <c r="A22" s="11">
        <v>19</v>
      </c>
      <c r="B22" s="18" t="s" ph="1">
        <v>464</v>
      </c>
      <c r="C22" s="50" t="s">
        <v>1005</v>
      </c>
      <c r="D22" s="96">
        <v>0.61</v>
      </c>
      <c r="E22" s="273" t="s">
        <v>1161</v>
      </c>
      <c r="F22" s="14">
        <v>36616</v>
      </c>
      <c r="G22" s="16" t="s">
        <v>797</v>
      </c>
      <c r="H22" s="89" t="s">
        <v>648</v>
      </c>
    </row>
    <row r="23" spans="1:9" s="23" customFormat="1" ht="30" customHeight="1" x14ac:dyDescent="0.2">
      <c r="A23" s="11">
        <v>20</v>
      </c>
      <c r="B23" s="283" t="s" ph="1">
        <v>571</v>
      </c>
      <c r="C23" s="51" t="s">
        <v>67</v>
      </c>
      <c r="D23" s="97">
        <v>0.08</v>
      </c>
      <c r="E23" s="272" t="s">
        <v>626</v>
      </c>
      <c r="F23" s="24">
        <v>34060</v>
      </c>
      <c r="G23" s="16" t="s">
        <v>797</v>
      </c>
      <c r="H23" s="135" t="s">
        <v>654</v>
      </c>
    </row>
    <row r="24" spans="1:9" ht="30" customHeight="1" x14ac:dyDescent="0.2">
      <c r="A24" s="11">
        <v>21</v>
      </c>
      <c r="B24" s="18" t="s" ph="1">
        <v>231</v>
      </c>
      <c r="C24" s="49" t="s">
        <v>897</v>
      </c>
      <c r="D24" s="96">
        <v>0.28000000000000003</v>
      </c>
      <c r="E24" s="271" t="s">
        <v>908</v>
      </c>
      <c r="F24" s="16" t="s">
        <v>199</v>
      </c>
      <c r="G24" s="15">
        <v>27099</v>
      </c>
      <c r="H24" s="89" t="s">
        <v>648</v>
      </c>
    </row>
    <row r="25" spans="1:9" ht="30" customHeight="1" x14ac:dyDescent="0.2">
      <c r="A25" s="11">
        <v>22</v>
      </c>
      <c r="B25" s="281" t="s" ph="1">
        <v>479</v>
      </c>
      <c r="C25" s="50" t="s">
        <v>1005</v>
      </c>
      <c r="D25" s="96">
        <v>0.02</v>
      </c>
      <c r="E25" s="273" t="s">
        <v>2</v>
      </c>
      <c r="F25" s="14">
        <v>37346</v>
      </c>
      <c r="G25" s="16" t="s">
        <v>797</v>
      </c>
      <c r="H25" s="89" t="s">
        <v>648</v>
      </c>
    </row>
    <row r="26" spans="1:9" ht="30" customHeight="1" x14ac:dyDescent="0.2">
      <c r="A26" s="11">
        <v>23</v>
      </c>
      <c r="B26" s="285" t="s" ph="1">
        <v>1209</v>
      </c>
      <c r="C26" s="49" t="s">
        <v>897</v>
      </c>
      <c r="D26" s="96">
        <v>0.2</v>
      </c>
      <c r="E26" s="271" t="s">
        <v>1162</v>
      </c>
      <c r="F26" s="16" t="s">
        <v>93</v>
      </c>
      <c r="G26" s="15">
        <v>34037</v>
      </c>
      <c r="H26" s="89" t="s">
        <v>648</v>
      </c>
    </row>
    <row r="27" spans="1:9" ht="30" customHeight="1" x14ac:dyDescent="0.2">
      <c r="A27" s="11">
        <v>24</v>
      </c>
      <c r="B27" s="18" t="s" ph="1">
        <v>345</v>
      </c>
      <c r="C27" s="49" t="s">
        <v>897</v>
      </c>
      <c r="D27" s="96">
        <v>0.1</v>
      </c>
      <c r="E27" s="271" t="s">
        <v>942</v>
      </c>
      <c r="F27" s="16" t="s">
        <v>186</v>
      </c>
      <c r="G27" s="16" t="s">
        <v>797</v>
      </c>
      <c r="H27" s="89" t="s">
        <v>648</v>
      </c>
    </row>
    <row r="28" spans="1:9" ht="30" customHeight="1" x14ac:dyDescent="0.2">
      <c r="A28" s="11">
        <v>25</v>
      </c>
      <c r="B28" s="18" t="s" ph="1">
        <v>346</v>
      </c>
      <c r="C28" s="49" t="s">
        <v>897</v>
      </c>
      <c r="D28" s="96">
        <v>0.12</v>
      </c>
      <c r="E28" s="271" t="s">
        <v>943</v>
      </c>
      <c r="F28" s="16" t="s">
        <v>187</v>
      </c>
      <c r="G28" s="16" t="s">
        <v>797</v>
      </c>
      <c r="H28" s="89" t="s">
        <v>648</v>
      </c>
    </row>
    <row r="29" spans="1:9" ht="30" customHeight="1" x14ac:dyDescent="0.2">
      <c r="A29" s="11">
        <v>26</v>
      </c>
      <c r="B29" s="18" t="s" ph="1">
        <v>454</v>
      </c>
      <c r="C29" s="49" t="s">
        <v>897</v>
      </c>
      <c r="D29" s="96">
        <v>0.01</v>
      </c>
      <c r="E29" s="271" t="s">
        <v>1163</v>
      </c>
      <c r="F29" s="16" t="s">
        <v>91</v>
      </c>
      <c r="G29" s="16" t="s">
        <v>797</v>
      </c>
      <c r="H29" s="89" t="s">
        <v>648</v>
      </c>
    </row>
    <row r="30" spans="1:9" ht="30" customHeight="1" x14ac:dyDescent="0.2">
      <c r="A30" s="11">
        <v>27</v>
      </c>
      <c r="B30" s="18" t="s" ph="1">
        <v>372</v>
      </c>
      <c r="C30" s="49" t="s">
        <v>897</v>
      </c>
      <c r="D30" s="96">
        <v>0.03</v>
      </c>
      <c r="E30" s="271" t="s">
        <v>56</v>
      </c>
      <c r="F30" s="16" t="s">
        <v>162</v>
      </c>
      <c r="G30" s="16" t="s">
        <v>797</v>
      </c>
      <c r="H30" s="89" t="s">
        <v>648</v>
      </c>
    </row>
    <row r="31" spans="1:9" ht="30" customHeight="1" x14ac:dyDescent="0.2">
      <c r="A31" s="11">
        <v>28</v>
      </c>
      <c r="B31" s="283" t="s" ph="1">
        <v>72</v>
      </c>
      <c r="C31" s="51" t="s">
        <v>67</v>
      </c>
      <c r="D31" s="97">
        <v>0.48</v>
      </c>
      <c r="E31" s="272" t="s">
        <v>610</v>
      </c>
      <c r="F31" s="92">
        <v>31503</v>
      </c>
      <c r="G31" s="15">
        <v>31152</v>
      </c>
      <c r="H31" s="134" t="s">
        <v>651</v>
      </c>
    </row>
    <row r="32" spans="1:9" ht="30" customHeight="1" x14ac:dyDescent="0.2">
      <c r="A32" s="11">
        <v>29</v>
      </c>
      <c r="B32" s="18" t="s" ph="1">
        <v>353</v>
      </c>
      <c r="C32" s="49" t="s">
        <v>897</v>
      </c>
      <c r="D32" s="96">
        <v>0.21</v>
      </c>
      <c r="E32" s="271" t="s">
        <v>947</v>
      </c>
      <c r="F32" s="16" t="s">
        <v>188</v>
      </c>
      <c r="G32" s="15">
        <v>29557</v>
      </c>
      <c r="H32" s="89" t="s">
        <v>648</v>
      </c>
    </row>
    <row r="33" spans="1:8" ht="30" customHeight="1" x14ac:dyDescent="0.2">
      <c r="A33" s="11">
        <v>30</v>
      </c>
      <c r="B33" s="284" t="s" ph="1">
        <v>456</v>
      </c>
      <c r="C33" s="49" t="s">
        <v>897</v>
      </c>
      <c r="D33" s="96">
        <v>0.02</v>
      </c>
      <c r="E33" s="271" t="s">
        <v>1164</v>
      </c>
      <c r="F33" s="16" t="s">
        <v>92</v>
      </c>
      <c r="G33" s="16" t="s">
        <v>797</v>
      </c>
      <c r="H33" s="89" t="s">
        <v>648</v>
      </c>
    </row>
    <row r="34" spans="1:8" ht="30" customHeight="1" x14ac:dyDescent="0.2">
      <c r="A34" s="11">
        <v>31</v>
      </c>
      <c r="B34" s="18" t="s" ph="1">
        <v>409</v>
      </c>
      <c r="C34" s="49" t="s">
        <v>897</v>
      </c>
      <c r="D34" s="96">
        <v>0.02</v>
      </c>
      <c r="E34" s="271" t="s">
        <v>965</v>
      </c>
      <c r="F34" s="16" t="s">
        <v>162</v>
      </c>
      <c r="G34" s="16" t="s">
        <v>797</v>
      </c>
      <c r="H34" s="89" t="s">
        <v>648</v>
      </c>
    </row>
    <row r="35" spans="1:8" ht="30" customHeight="1" x14ac:dyDescent="0.2">
      <c r="A35" s="11">
        <v>32</v>
      </c>
      <c r="B35" s="18" t="s" ph="1">
        <v>463</v>
      </c>
      <c r="C35" s="49" t="s">
        <v>897</v>
      </c>
      <c r="D35" s="96">
        <v>0.02</v>
      </c>
      <c r="E35" s="271" t="s">
        <v>64</v>
      </c>
      <c r="F35" s="16" t="s">
        <v>94</v>
      </c>
      <c r="G35" s="16" t="s">
        <v>797</v>
      </c>
      <c r="H35" s="89" t="s">
        <v>648</v>
      </c>
    </row>
    <row r="36" spans="1:8" ht="30" customHeight="1" x14ac:dyDescent="0.2">
      <c r="A36" s="11">
        <v>33</v>
      </c>
      <c r="B36" s="281" t="s" ph="1">
        <v>99</v>
      </c>
      <c r="C36" s="50" t="s">
        <v>100</v>
      </c>
      <c r="D36" s="96">
        <v>0.13</v>
      </c>
      <c r="E36" s="273" t="s">
        <v>101</v>
      </c>
      <c r="F36" s="15">
        <v>29312</v>
      </c>
      <c r="G36" s="16" t="s">
        <v>812</v>
      </c>
      <c r="H36" s="134" t="s">
        <v>651</v>
      </c>
    </row>
    <row r="37" spans="1:8" ht="30" customHeight="1" x14ac:dyDescent="0.2">
      <c r="A37" s="11">
        <v>34</v>
      </c>
      <c r="B37" s="285" t="s" ph="1">
        <v>1201</v>
      </c>
      <c r="C37" s="49" t="s">
        <v>897</v>
      </c>
      <c r="D37" s="96">
        <v>0.11</v>
      </c>
      <c r="E37" s="271" t="s">
        <v>1004</v>
      </c>
      <c r="F37" s="15">
        <v>36250</v>
      </c>
      <c r="G37" s="16" t="s">
        <v>797</v>
      </c>
      <c r="H37" s="89" t="s">
        <v>648</v>
      </c>
    </row>
    <row r="38" spans="1:8" ht="30" customHeight="1" x14ac:dyDescent="0.2">
      <c r="A38" s="11">
        <v>35</v>
      </c>
      <c r="B38" s="18" t="s" ph="1">
        <v>465</v>
      </c>
      <c r="C38" s="50" t="s">
        <v>1005</v>
      </c>
      <c r="D38" s="96">
        <v>0.08</v>
      </c>
      <c r="E38" s="273" t="s">
        <v>1006</v>
      </c>
      <c r="F38" s="14">
        <v>36616</v>
      </c>
      <c r="G38" s="16" t="s">
        <v>797</v>
      </c>
      <c r="H38" s="89" t="s">
        <v>648</v>
      </c>
    </row>
    <row r="39" spans="1:8" ht="30" customHeight="1" x14ac:dyDescent="0.2">
      <c r="A39" s="11">
        <v>36</v>
      </c>
      <c r="B39" s="280" t="s" ph="1">
        <v>568</v>
      </c>
      <c r="C39" s="51" t="s">
        <v>67</v>
      </c>
      <c r="D39" s="97">
        <v>0.28000000000000003</v>
      </c>
      <c r="E39" s="272" t="s">
        <v>612</v>
      </c>
      <c r="F39" s="92">
        <v>32964</v>
      </c>
      <c r="G39" s="22" t="s">
        <v>813</v>
      </c>
      <c r="H39" s="134" t="s">
        <v>651</v>
      </c>
    </row>
    <row r="40" spans="1:8" ht="30" customHeight="1" x14ac:dyDescent="0.2">
      <c r="A40" s="11">
        <v>37</v>
      </c>
      <c r="B40" s="283" t="s" ph="1">
        <v>70</v>
      </c>
      <c r="C40" s="51" t="s">
        <v>67</v>
      </c>
      <c r="D40" s="97">
        <v>0.39</v>
      </c>
      <c r="E40" s="272" t="s">
        <v>609</v>
      </c>
      <c r="F40" s="92">
        <v>30407</v>
      </c>
      <c r="G40" s="15">
        <v>29809</v>
      </c>
      <c r="H40" s="134" t="s">
        <v>651</v>
      </c>
    </row>
    <row r="41" spans="1:8" ht="30" customHeight="1" x14ac:dyDescent="0.2">
      <c r="A41" s="11">
        <v>38</v>
      </c>
      <c r="B41" s="285" t="s" ph="1">
        <v>1203</v>
      </c>
      <c r="C41" s="49" t="s">
        <v>897</v>
      </c>
      <c r="D41" s="96">
        <v>7.0000000000000007E-2</v>
      </c>
      <c r="E41" s="271" t="s">
        <v>1199</v>
      </c>
      <c r="F41" s="16" t="s">
        <v>162</v>
      </c>
      <c r="G41" s="16" t="s">
        <v>797</v>
      </c>
      <c r="H41" s="89" t="s">
        <v>648</v>
      </c>
    </row>
    <row r="42" spans="1:8" ht="30" customHeight="1" x14ac:dyDescent="0.2">
      <c r="A42" s="11">
        <v>39</v>
      </c>
      <c r="B42" s="285" t="s" ph="1">
        <v>1200</v>
      </c>
      <c r="C42" s="49" t="s">
        <v>897</v>
      </c>
      <c r="D42" s="96">
        <v>0.01</v>
      </c>
      <c r="E42" s="271" t="s">
        <v>998</v>
      </c>
      <c r="F42" s="16" t="s">
        <v>91</v>
      </c>
      <c r="G42" s="16" t="s">
        <v>797</v>
      </c>
      <c r="H42" s="89" t="s">
        <v>648</v>
      </c>
    </row>
    <row r="43" spans="1:8" ht="30" customHeight="1" x14ac:dyDescent="0.2">
      <c r="A43" s="11">
        <v>40</v>
      </c>
      <c r="B43" s="285" t="s" ph="1">
        <v>1202</v>
      </c>
      <c r="C43" s="49" t="s">
        <v>897</v>
      </c>
      <c r="D43" s="96">
        <v>0.03</v>
      </c>
      <c r="E43" s="271" t="s">
        <v>966</v>
      </c>
      <c r="F43" s="16" t="s">
        <v>162</v>
      </c>
      <c r="G43" s="16" t="s">
        <v>797</v>
      </c>
      <c r="H43" s="89" t="s">
        <v>648</v>
      </c>
    </row>
    <row r="44" spans="1:8" ht="30" customHeight="1" x14ac:dyDescent="0.2">
      <c r="A44" s="11">
        <v>41</v>
      </c>
      <c r="B44" s="18" t="s" ph="1">
        <v>443</v>
      </c>
      <c r="C44" s="49" t="s">
        <v>897</v>
      </c>
      <c r="D44" s="96">
        <v>0.02</v>
      </c>
      <c r="E44" s="271" t="s">
        <v>1165</v>
      </c>
      <c r="F44" s="16" t="s">
        <v>103</v>
      </c>
      <c r="G44" s="16" t="s">
        <v>797</v>
      </c>
      <c r="H44" s="89" t="s">
        <v>648</v>
      </c>
    </row>
    <row r="45" spans="1:8" ht="30" customHeight="1" x14ac:dyDescent="0.2">
      <c r="A45" s="11">
        <v>42</v>
      </c>
      <c r="B45" s="18" t="s" ph="1">
        <v>220</v>
      </c>
      <c r="C45" s="49" t="s">
        <v>897</v>
      </c>
      <c r="D45" s="96">
        <v>0.25</v>
      </c>
      <c r="E45" s="271" t="s">
        <v>599</v>
      </c>
      <c r="F45" s="13" t="s">
        <v>169</v>
      </c>
      <c r="G45" s="15">
        <v>24586</v>
      </c>
      <c r="H45" s="89" t="s">
        <v>648</v>
      </c>
    </row>
    <row r="46" spans="1:8" ht="30" customHeight="1" x14ac:dyDescent="0.2">
      <c r="A46" s="11">
        <v>43</v>
      </c>
      <c r="B46" s="18" t="s" ph="1">
        <v>221</v>
      </c>
      <c r="C46" s="49" t="s">
        <v>897</v>
      </c>
      <c r="D46" s="96">
        <v>0.15</v>
      </c>
      <c r="E46" s="271" t="s">
        <v>898</v>
      </c>
      <c r="F46" s="13" t="s">
        <v>170</v>
      </c>
      <c r="G46" s="15">
        <v>25345</v>
      </c>
      <c r="H46" s="89" t="s">
        <v>648</v>
      </c>
    </row>
    <row r="47" spans="1:8" ht="30" customHeight="1" x14ac:dyDescent="0.2">
      <c r="A47" s="11">
        <v>44</v>
      </c>
      <c r="B47" s="18" t="s" ph="1">
        <v>222</v>
      </c>
      <c r="C47" s="49" t="s">
        <v>897</v>
      </c>
      <c r="D47" s="96">
        <v>0.63</v>
      </c>
      <c r="E47" s="271" t="s">
        <v>899</v>
      </c>
      <c r="F47" s="13" t="s">
        <v>171</v>
      </c>
      <c r="G47" s="14">
        <v>25924</v>
      </c>
      <c r="H47" s="89" t="s">
        <v>648</v>
      </c>
    </row>
    <row r="48" spans="1:8" ht="30" customHeight="1" x14ac:dyDescent="0.2">
      <c r="A48" s="11">
        <v>45</v>
      </c>
      <c r="B48" s="18" t="s" ph="1">
        <v>223</v>
      </c>
      <c r="C48" s="49" t="s">
        <v>897</v>
      </c>
      <c r="D48" s="96">
        <v>0.2</v>
      </c>
      <c r="E48" s="271" t="s">
        <v>900</v>
      </c>
      <c r="F48" s="13">
        <v>25162</v>
      </c>
      <c r="G48" s="16" t="s">
        <v>800</v>
      </c>
      <c r="H48" s="89" t="s">
        <v>648</v>
      </c>
    </row>
    <row r="49" spans="1:8" ht="30" customHeight="1" x14ac:dyDescent="0.2">
      <c r="A49" s="11">
        <v>46</v>
      </c>
      <c r="B49" s="18" t="s" ph="1">
        <v>224</v>
      </c>
      <c r="C49" s="49" t="s">
        <v>897</v>
      </c>
      <c r="D49" s="96">
        <v>0.2</v>
      </c>
      <c r="E49" s="271" t="s">
        <v>901</v>
      </c>
      <c r="F49" s="13" t="s">
        <v>197</v>
      </c>
      <c r="G49" s="14">
        <v>25924</v>
      </c>
      <c r="H49" s="89" t="s">
        <v>648</v>
      </c>
    </row>
    <row r="50" spans="1:8" ht="30" customHeight="1" x14ac:dyDescent="0.2">
      <c r="A50" s="11">
        <v>47</v>
      </c>
      <c r="B50" s="18" t="s" ph="1">
        <v>225</v>
      </c>
      <c r="C50" s="49" t="s">
        <v>897</v>
      </c>
      <c r="D50" s="96">
        <v>0.28999999999999998</v>
      </c>
      <c r="E50" s="271" t="s">
        <v>902</v>
      </c>
      <c r="F50" s="13" t="s">
        <v>197</v>
      </c>
      <c r="G50" s="14">
        <v>25924</v>
      </c>
      <c r="H50" s="89" t="s">
        <v>648</v>
      </c>
    </row>
    <row r="51" spans="1:8" ht="30" customHeight="1" x14ac:dyDescent="0.2">
      <c r="A51" s="11">
        <v>48</v>
      </c>
      <c r="B51" s="18" t="s" ph="1">
        <v>285</v>
      </c>
      <c r="C51" s="49" t="s">
        <v>897</v>
      </c>
      <c r="D51" s="96">
        <v>0.19</v>
      </c>
      <c r="E51" s="271" t="s">
        <v>912</v>
      </c>
      <c r="F51" s="16" t="s">
        <v>177</v>
      </c>
      <c r="G51" s="15">
        <v>26290</v>
      </c>
      <c r="H51" s="89" t="s">
        <v>648</v>
      </c>
    </row>
    <row r="52" spans="1:8" ht="30" customHeight="1" x14ac:dyDescent="0.2">
      <c r="A52" s="11">
        <v>49</v>
      </c>
      <c r="B52" s="18" t="s" ph="1">
        <v>429</v>
      </c>
      <c r="C52" s="49" t="s">
        <v>897</v>
      </c>
      <c r="D52" s="96">
        <v>0.05</v>
      </c>
      <c r="E52" s="271" t="s">
        <v>979</v>
      </c>
      <c r="F52" s="16" t="s">
        <v>190</v>
      </c>
      <c r="G52" s="16" t="s">
        <v>797</v>
      </c>
      <c r="H52" s="89" t="s">
        <v>648</v>
      </c>
    </row>
    <row r="53" spans="1:8" ht="30" customHeight="1" x14ac:dyDescent="0.2">
      <c r="A53" s="11">
        <v>50</v>
      </c>
      <c r="B53" s="18" t="s" ph="1">
        <v>333</v>
      </c>
      <c r="C53" s="49" t="s">
        <v>897</v>
      </c>
      <c r="D53" s="96">
        <v>0.25</v>
      </c>
      <c r="E53" s="271" t="s">
        <v>930</v>
      </c>
      <c r="F53" s="15">
        <v>34059</v>
      </c>
      <c r="G53" s="15">
        <v>27962</v>
      </c>
      <c r="H53" s="89" t="s">
        <v>648</v>
      </c>
    </row>
    <row r="54" spans="1:8" ht="30" customHeight="1" x14ac:dyDescent="0.2">
      <c r="A54" s="11">
        <v>51</v>
      </c>
      <c r="B54" s="18" t="s" ph="1">
        <v>339</v>
      </c>
      <c r="C54" s="49" t="s">
        <v>897</v>
      </c>
      <c r="D54" s="96">
        <v>0.3</v>
      </c>
      <c r="E54" s="271" t="s">
        <v>936</v>
      </c>
      <c r="F54" s="16" t="s">
        <v>162</v>
      </c>
      <c r="G54" s="15">
        <v>28878</v>
      </c>
      <c r="H54" s="89" t="s">
        <v>648</v>
      </c>
    </row>
    <row r="55" spans="1:8" ht="30" customHeight="1" x14ac:dyDescent="0.2">
      <c r="A55" s="11">
        <v>52</v>
      </c>
      <c r="B55" s="18" t="s" ph="1">
        <v>428</v>
      </c>
      <c r="C55" s="49" t="s">
        <v>897</v>
      </c>
      <c r="D55" s="96">
        <v>0.06</v>
      </c>
      <c r="E55" s="271" t="s">
        <v>978</v>
      </c>
      <c r="F55" s="16" t="s">
        <v>162</v>
      </c>
      <c r="G55" s="16" t="s">
        <v>797</v>
      </c>
      <c r="H55" s="89" t="s">
        <v>648</v>
      </c>
    </row>
    <row r="56" spans="1:8" ht="30" customHeight="1" x14ac:dyDescent="0.2">
      <c r="A56" s="11">
        <v>53</v>
      </c>
      <c r="B56" s="18" t="s" ph="1">
        <v>289</v>
      </c>
      <c r="C56" s="49" t="s">
        <v>897</v>
      </c>
      <c r="D56" s="96">
        <v>0.17</v>
      </c>
      <c r="E56" s="271" t="s">
        <v>916</v>
      </c>
      <c r="F56" s="16" t="s">
        <v>174</v>
      </c>
      <c r="G56" s="16" t="s">
        <v>797</v>
      </c>
      <c r="H56" s="89" t="s">
        <v>648</v>
      </c>
    </row>
    <row r="57" spans="1:8" ht="30" customHeight="1" x14ac:dyDescent="0.2">
      <c r="A57" s="11">
        <v>54</v>
      </c>
      <c r="B57" s="284" t="s" ph="1">
        <v>459</v>
      </c>
      <c r="C57" s="49" t="s">
        <v>897</v>
      </c>
      <c r="D57" s="96">
        <v>0.01</v>
      </c>
      <c r="E57" s="271" t="s">
        <v>1000</v>
      </c>
      <c r="F57" s="16" t="s">
        <v>92</v>
      </c>
      <c r="G57" s="16" t="s">
        <v>797</v>
      </c>
      <c r="H57" s="89" t="s">
        <v>648</v>
      </c>
    </row>
    <row r="58" spans="1:8" s="23" customFormat="1" ht="30" customHeight="1" x14ac:dyDescent="0.2">
      <c r="A58" s="11">
        <v>55</v>
      </c>
      <c r="B58" s="283" t="s" ph="1">
        <v>85</v>
      </c>
      <c r="C58" s="51" t="s">
        <v>67</v>
      </c>
      <c r="D58" s="97">
        <v>0.18</v>
      </c>
      <c r="E58" s="272" t="s">
        <v>628</v>
      </c>
      <c r="F58" s="24">
        <v>33786</v>
      </c>
      <c r="G58" s="16" t="s">
        <v>797</v>
      </c>
      <c r="H58" s="135" t="s">
        <v>654</v>
      </c>
    </row>
    <row r="59" spans="1:8" ht="30" customHeight="1" x14ac:dyDescent="0.2">
      <c r="A59" s="11">
        <v>56</v>
      </c>
      <c r="B59" s="18" t="s" ph="1">
        <v>416</v>
      </c>
      <c r="C59" s="49" t="s">
        <v>897</v>
      </c>
      <c r="D59" s="96">
        <v>0.08</v>
      </c>
      <c r="E59" s="271" t="s">
        <v>60</v>
      </c>
      <c r="F59" s="16" t="s">
        <v>162</v>
      </c>
      <c r="G59" s="16" t="s">
        <v>801</v>
      </c>
      <c r="H59" s="89" t="s">
        <v>648</v>
      </c>
    </row>
    <row r="60" spans="1:8" ht="30" customHeight="1" x14ac:dyDescent="0.2">
      <c r="A60" s="11">
        <v>57</v>
      </c>
      <c r="B60" s="18" t="s" ph="1">
        <v>420</v>
      </c>
      <c r="C60" s="49" t="s">
        <v>897</v>
      </c>
      <c r="D60" s="96">
        <v>0.13</v>
      </c>
      <c r="E60" s="271" t="s">
        <v>974</v>
      </c>
      <c r="F60" s="16" t="s">
        <v>185</v>
      </c>
      <c r="G60" s="16" t="s">
        <v>801</v>
      </c>
      <c r="H60" s="89" t="s">
        <v>648</v>
      </c>
    </row>
    <row r="61" spans="1:8" ht="30" customHeight="1" x14ac:dyDescent="0.2">
      <c r="A61" s="11">
        <v>58</v>
      </c>
      <c r="B61" s="18" t="s" ph="1">
        <v>349</v>
      </c>
      <c r="C61" s="49" t="s">
        <v>897</v>
      </c>
      <c r="D61" s="96">
        <v>0.18</v>
      </c>
      <c r="E61" s="271" t="s">
        <v>944</v>
      </c>
      <c r="F61" s="16" t="s">
        <v>179</v>
      </c>
      <c r="G61" s="15">
        <v>29557</v>
      </c>
      <c r="H61" s="89" t="s">
        <v>648</v>
      </c>
    </row>
    <row r="62" spans="1:8" ht="30" customHeight="1" x14ac:dyDescent="0.2">
      <c r="A62" s="11">
        <v>59</v>
      </c>
      <c r="B62" s="18" t="s" ph="1">
        <v>368</v>
      </c>
      <c r="C62" s="49" t="s">
        <v>897</v>
      </c>
      <c r="D62" s="96">
        <v>0.4</v>
      </c>
      <c r="E62" s="271" t="s">
        <v>55</v>
      </c>
      <c r="F62" s="16" t="s">
        <v>86</v>
      </c>
      <c r="G62" s="16" t="s">
        <v>796</v>
      </c>
      <c r="H62" s="89" t="s">
        <v>648</v>
      </c>
    </row>
    <row r="63" spans="1:8" ht="30" customHeight="1" x14ac:dyDescent="0.2">
      <c r="A63" s="11">
        <v>60</v>
      </c>
      <c r="B63" s="285" t="s" ph="1">
        <v>1204</v>
      </c>
      <c r="C63" s="49" t="s">
        <v>897</v>
      </c>
      <c r="D63" s="96">
        <v>0.1</v>
      </c>
      <c r="E63" s="271" t="s">
        <v>1166</v>
      </c>
      <c r="F63" s="16" t="s">
        <v>93</v>
      </c>
      <c r="G63" s="16" t="s">
        <v>797</v>
      </c>
      <c r="H63" s="89" t="s">
        <v>648</v>
      </c>
    </row>
    <row r="64" spans="1:8" ht="30" customHeight="1" x14ac:dyDescent="0.2">
      <c r="A64" s="11">
        <v>61</v>
      </c>
      <c r="B64" s="18" t="s" ph="1">
        <v>417</v>
      </c>
      <c r="C64" s="49" t="s">
        <v>897</v>
      </c>
      <c r="D64" s="96">
        <v>0.11</v>
      </c>
      <c r="E64" s="271" t="s">
        <v>971</v>
      </c>
      <c r="F64" s="16" t="s">
        <v>184</v>
      </c>
      <c r="G64" s="16" t="s">
        <v>797</v>
      </c>
      <c r="H64" s="89" t="s">
        <v>648</v>
      </c>
    </row>
    <row r="65" spans="1:9" ht="60" customHeight="1" x14ac:dyDescent="0.2">
      <c r="A65" s="11">
        <v>62</v>
      </c>
      <c r="B65" s="280" t="s" ph="1">
        <v>1205</v>
      </c>
      <c r="C65" s="51" t="s">
        <v>67</v>
      </c>
      <c r="D65" s="97">
        <v>0.46</v>
      </c>
      <c r="E65" s="293" t="s">
        <v>1167</v>
      </c>
      <c r="F65" s="92">
        <v>34425</v>
      </c>
      <c r="G65" s="22" t="s">
        <v>814</v>
      </c>
      <c r="H65" s="134" t="s">
        <v>651</v>
      </c>
    </row>
    <row r="66" spans="1:9" ht="30" customHeight="1" x14ac:dyDescent="0.2">
      <c r="A66" s="11">
        <v>63</v>
      </c>
      <c r="B66" s="18" t="s" ph="1">
        <v>441</v>
      </c>
      <c r="C66" s="49" t="s">
        <v>897</v>
      </c>
      <c r="D66" s="96">
        <v>0.03</v>
      </c>
      <c r="E66" s="271" t="s">
        <v>256</v>
      </c>
      <c r="F66" s="16" t="s">
        <v>102</v>
      </c>
      <c r="G66" s="16" t="s">
        <v>797</v>
      </c>
      <c r="H66" s="89" t="s">
        <v>648</v>
      </c>
    </row>
    <row r="67" spans="1:9" ht="30" customHeight="1" x14ac:dyDescent="0.2">
      <c r="A67" s="11">
        <v>64</v>
      </c>
      <c r="B67" s="18" t="s" ph="1">
        <v>466</v>
      </c>
      <c r="C67" s="50" t="s">
        <v>1005</v>
      </c>
      <c r="D67" s="96">
        <v>0.01</v>
      </c>
      <c r="E67" s="273" t="s">
        <v>1008</v>
      </c>
      <c r="F67" s="14">
        <v>36616</v>
      </c>
      <c r="G67" s="16" t="s">
        <v>797</v>
      </c>
      <c r="H67" s="89" t="s">
        <v>648</v>
      </c>
    </row>
    <row r="68" spans="1:9" ht="30" customHeight="1" x14ac:dyDescent="0.2">
      <c r="A68" s="11">
        <v>65</v>
      </c>
      <c r="B68" s="18" t="s" ph="1">
        <v>418</v>
      </c>
      <c r="C68" s="49" t="s">
        <v>897</v>
      </c>
      <c r="D68" s="96">
        <v>0.03</v>
      </c>
      <c r="E68" s="271" t="s">
        <v>972</v>
      </c>
      <c r="F68" s="16" t="s">
        <v>162</v>
      </c>
      <c r="G68" s="16" t="s">
        <v>797</v>
      </c>
      <c r="H68" s="89" t="s">
        <v>648</v>
      </c>
    </row>
    <row r="69" spans="1:9" ht="30" customHeight="1" x14ac:dyDescent="0.2">
      <c r="A69" s="11">
        <v>66</v>
      </c>
      <c r="B69" s="284" t="s" ph="1">
        <v>453</v>
      </c>
      <c r="C69" s="49" t="s">
        <v>897</v>
      </c>
      <c r="D69" s="96">
        <v>0.02</v>
      </c>
      <c r="E69" s="271" t="s">
        <v>997</v>
      </c>
      <c r="F69" s="16" t="s">
        <v>91</v>
      </c>
      <c r="G69" s="16" t="s">
        <v>797</v>
      </c>
      <c r="H69" s="89" t="s">
        <v>648</v>
      </c>
    </row>
    <row r="70" spans="1:9" ht="30" customHeight="1" x14ac:dyDescent="0.2">
      <c r="A70" s="11">
        <v>67</v>
      </c>
      <c r="B70" s="18" t="s" ph="1">
        <v>462</v>
      </c>
      <c r="C70" s="49" t="s">
        <v>897</v>
      </c>
      <c r="D70" s="96">
        <v>0.2</v>
      </c>
      <c r="E70" s="271" t="s">
        <v>1168</v>
      </c>
      <c r="F70" s="16" t="s">
        <v>94</v>
      </c>
      <c r="G70" s="16" t="s">
        <v>797</v>
      </c>
      <c r="H70" s="89" t="s">
        <v>648</v>
      </c>
    </row>
    <row r="71" spans="1:9" ht="30" customHeight="1" x14ac:dyDescent="0.2">
      <c r="A71" s="11">
        <v>68</v>
      </c>
      <c r="B71" s="18" t="s" ph="1">
        <v>419</v>
      </c>
      <c r="C71" s="49" t="s">
        <v>897</v>
      </c>
      <c r="D71" s="96">
        <v>0.03</v>
      </c>
      <c r="E71" s="271" t="s">
        <v>973</v>
      </c>
      <c r="F71" s="16" t="s">
        <v>162</v>
      </c>
      <c r="G71" s="16" t="s">
        <v>797</v>
      </c>
      <c r="H71" s="89" t="s">
        <v>648</v>
      </c>
    </row>
    <row r="72" spans="1:9" ht="30" customHeight="1" x14ac:dyDescent="0.2">
      <c r="A72" s="11">
        <v>69</v>
      </c>
      <c r="B72" s="18" t="s" ph="1">
        <v>369</v>
      </c>
      <c r="C72" s="49" t="s">
        <v>897</v>
      </c>
      <c r="D72" s="96">
        <v>0.03</v>
      </c>
      <c r="E72" s="271" t="s">
        <v>954</v>
      </c>
      <c r="F72" s="16" t="s">
        <v>162</v>
      </c>
      <c r="G72" s="16" t="s">
        <v>797</v>
      </c>
      <c r="H72" s="89" t="s">
        <v>648</v>
      </c>
    </row>
    <row r="73" spans="1:9" ht="30" customHeight="1" x14ac:dyDescent="0.2">
      <c r="A73" s="11">
        <v>70</v>
      </c>
      <c r="B73" s="282" t="s" ph="1">
        <v>324</v>
      </c>
      <c r="C73" s="51" t="s">
        <v>67</v>
      </c>
      <c r="D73" s="97">
        <v>0.03</v>
      </c>
      <c r="E73" s="272" t="s">
        <v>602</v>
      </c>
      <c r="F73" s="92">
        <v>29312</v>
      </c>
      <c r="G73" s="22" t="s">
        <v>814</v>
      </c>
      <c r="H73" s="134" t="s">
        <v>651</v>
      </c>
    </row>
    <row r="74" spans="1:9" ht="30" customHeight="1" x14ac:dyDescent="0.2">
      <c r="A74" s="11">
        <v>71</v>
      </c>
      <c r="B74" s="18" t="s" ph="1">
        <v>643</v>
      </c>
      <c r="C74" s="50" t="s">
        <v>325</v>
      </c>
      <c r="D74" s="96">
        <v>0.19</v>
      </c>
      <c r="E74" s="271" t="s">
        <v>909</v>
      </c>
      <c r="F74" s="16" t="s">
        <v>175</v>
      </c>
      <c r="G74" s="15">
        <v>26290</v>
      </c>
      <c r="H74" s="89" t="s">
        <v>648</v>
      </c>
    </row>
    <row r="75" spans="1:9" ht="30" customHeight="1" x14ac:dyDescent="0.2">
      <c r="A75" s="11">
        <v>72</v>
      </c>
      <c r="B75" s="281" t="s" ph="1">
        <v>863</v>
      </c>
      <c r="C75" s="49" t="s">
        <v>897</v>
      </c>
      <c r="D75" s="96">
        <v>0.67</v>
      </c>
      <c r="E75" s="271" t="s">
        <v>903</v>
      </c>
      <c r="F75" s="13">
        <v>21181</v>
      </c>
      <c r="G75" s="14">
        <v>21181</v>
      </c>
      <c r="H75" s="89" t="s">
        <v>648</v>
      </c>
      <c r="I75" s="1"/>
    </row>
    <row r="76" spans="1:9" ht="30" customHeight="1" x14ac:dyDescent="0.2">
      <c r="A76" s="11">
        <v>73</v>
      </c>
      <c r="B76" s="18" t="s" ph="1">
        <v>338</v>
      </c>
      <c r="C76" s="49" t="s">
        <v>897</v>
      </c>
      <c r="D76" s="96">
        <v>0.31</v>
      </c>
      <c r="E76" s="271" t="s">
        <v>935</v>
      </c>
      <c r="F76" s="16" t="s">
        <v>162</v>
      </c>
      <c r="G76" s="15">
        <v>28878</v>
      </c>
      <c r="H76" s="89" t="s">
        <v>648</v>
      </c>
    </row>
    <row r="77" spans="1:9" ht="30" customHeight="1" x14ac:dyDescent="0.2">
      <c r="A77" s="11">
        <v>74</v>
      </c>
      <c r="B77" s="282" t="s" ph="1">
        <v>358</v>
      </c>
      <c r="C77" s="51" t="s">
        <v>67</v>
      </c>
      <c r="D77" s="97">
        <v>0.3</v>
      </c>
      <c r="E77" s="272" t="s">
        <v>617</v>
      </c>
      <c r="F77" s="92">
        <v>35886</v>
      </c>
      <c r="G77" s="22" t="s">
        <v>814</v>
      </c>
      <c r="H77" s="134" t="s">
        <v>651</v>
      </c>
    </row>
    <row r="78" spans="1:9" s="23" customFormat="1" ht="30" customHeight="1" x14ac:dyDescent="0.2">
      <c r="A78" s="11">
        <v>75</v>
      </c>
      <c r="B78" s="280" t="s" ph="1">
        <v>83</v>
      </c>
      <c r="C78" s="51" t="s">
        <v>67</v>
      </c>
      <c r="D78" s="97">
        <v>0.17</v>
      </c>
      <c r="E78" s="272" t="s">
        <v>624</v>
      </c>
      <c r="F78" s="24">
        <v>33817</v>
      </c>
      <c r="G78" s="16" t="s">
        <v>797</v>
      </c>
      <c r="H78" s="135" t="s">
        <v>654</v>
      </c>
    </row>
    <row r="79" spans="1:9" ht="30" customHeight="1" x14ac:dyDescent="0.2">
      <c r="A79" s="11">
        <v>76</v>
      </c>
      <c r="B79" s="18" t="s" ph="1">
        <v>376</v>
      </c>
      <c r="C79" s="49" t="s">
        <v>897</v>
      </c>
      <c r="D79" s="96">
        <v>0.02</v>
      </c>
      <c r="E79" s="271" t="s">
        <v>957</v>
      </c>
      <c r="F79" s="16" t="s">
        <v>162</v>
      </c>
      <c r="G79" s="16" t="s">
        <v>598</v>
      </c>
      <c r="H79" s="89" t="s">
        <v>648</v>
      </c>
    </row>
    <row r="80" spans="1:9" ht="30" customHeight="1" x14ac:dyDescent="0.2">
      <c r="A80" s="11">
        <v>77</v>
      </c>
      <c r="B80" s="18" t="s" ph="1">
        <v>352</v>
      </c>
      <c r="C80" s="49" t="s">
        <v>897</v>
      </c>
      <c r="D80" s="96">
        <v>0.21</v>
      </c>
      <c r="E80" s="271" t="s">
        <v>946</v>
      </c>
      <c r="F80" s="16" t="s">
        <v>162</v>
      </c>
      <c r="G80" s="15">
        <v>29557</v>
      </c>
      <c r="H80" s="89" t="s">
        <v>648</v>
      </c>
    </row>
    <row r="81" spans="1:8" ht="30" customHeight="1" x14ac:dyDescent="0.2">
      <c r="A81" s="11">
        <v>78</v>
      </c>
      <c r="B81" s="18" t="s" ph="1">
        <v>412</v>
      </c>
      <c r="C81" s="49" t="s">
        <v>897</v>
      </c>
      <c r="D81" s="96">
        <v>0.03</v>
      </c>
      <c r="E81" s="271" t="s">
        <v>969</v>
      </c>
      <c r="F81" s="16" t="s">
        <v>162</v>
      </c>
      <c r="G81" s="16" t="s">
        <v>797</v>
      </c>
      <c r="H81" s="89" t="s">
        <v>648</v>
      </c>
    </row>
    <row r="82" spans="1:8" s="23" customFormat="1" ht="30" customHeight="1" x14ac:dyDescent="0.2">
      <c r="A82" s="11">
        <v>79</v>
      </c>
      <c r="B82" s="280" t="s" ph="1">
        <v>570</v>
      </c>
      <c r="C82" s="51" t="s">
        <v>67</v>
      </c>
      <c r="D82" s="97">
        <v>0.2</v>
      </c>
      <c r="E82" s="272" t="s">
        <v>620</v>
      </c>
      <c r="F82" s="24">
        <v>35156</v>
      </c>
      <c r="G82" s="92">
        <v>36885</v>
      </c>
      <c r="H82" s="135" t="s">
        <v>654</v>
      </c>
    </row>
    <row r="83" spans="1:8" ht="30" customHeight="1" x14ac:dyDescent="0.2">
      <c r="A83" s="11">
        <v>80</v>
      </c>
      <c r="B83" s="18" t="s" ph="1">
        <v>467</v>
      </c>
      <c r="C83" s="50" t="s">
        <v>1005</v>
      </c>
      <c r="D83" s="96">
        <v>0.41</v>
      </c>
      <c r="E83" s="273" t="s">
        <v>1007</v>
      </c>
      <c r="F83" s="14">
        <v>36616</v>
      </c>
      <c r="G83" s="16" t="s">
        <v>801</v>
      </c>
      <c r="H83" s="89" t="s">
        <v>648</v>
      </c>
    </row>
    <row r="84" spans="1:8" ht="30" customHeight="1" x14ac:dyDescent="0.2">
      <c r="A84" s="11">
        <v>81</v>
      </c>
      <c r="B84" s="281" t="s" ph="1">
        <v>473</v>
      </c>
      <c r="C84" s="50" t="s">
        <v>0</v>
      </c>
      <c r="D84" s="96">
        <v>0.17</v>
      </c>
      <c r="E84" s="273" t="s">
        <v>1169</v>
      </c>
      <c r="F84" s="14">
        <v>37346</v>
      </c>
      <c r="G84" s="16" t="s">
        <v>797</v>
      </c>
      <c r="H84" s="89" t="s">
        <v>648</v>
      </c>
    </row>
    <row r="85" spans="1:8" ht="30" customHeight="1" x14ac:dyDescent="0.2">
      <c r="A85" s="11">
        <v>82</v>
      </c>
      <c r="B85" s="18" t="s" ph="1">
        <v>234</v>
      </c>
      <c r="C85" s="49" t="s">
        <v>897</v>
      </c>
      <c r="D85" s="96">
        <v>0.53</v>
      </c>
      <c r="E85" s="271" t="s">
        <v>911</v>
      </c>
      <c r="F85" s="16" t="s">
        <v>176</v>
      </c>
      <c r="G85" s="15">
        <v>26290</v>
      </c>
      <c r="H85" s="89" t="s">
        <v>648</v>
      </c>
    </row>
    <row r="86" spans="1:8" ht="30" customHeight="1" x14ac:dyDescent="0.2">
      <c r="A86" s="11">
        <v>83</v>
      </c>
      <c r="B86" s="281" t="s" ph="1">
        <v>566</v>
      </c>
      <c r="C86" s="50" t="s">
        <v>1005</v>
      </c>
      <c r="D86" s="96">
        <v>1.01</v>
      </c>
      <c r="E86" s="273" t="s">
        <v>1170</v>
      </c>
      <c r="F86" s="14">
        <v>37711</v>
      </c>
      <c r="G86" s="16" t="s">
        <v>797</v>
      </c>
      <c r="H86" s="89" t="s">
        <v>648</v>
      </c>
    </row>
    <row r="87" spans="1:8" ht="30" customHeight="1" x14ac:dyDescent="0.2">
      <c r="A87" s="11">
        <v>84</v>
      </c>
      <c r="B87" s="18" t="s" ph="1">
        <v>227</v>
      </c>
      <c r="C87" s="49" t="s">
        <v>897</v>
      </c>
      <c r="D87" s="96">
        <v>0.33</v>
      </c>
      <c r="E87" s="271" t="s">
        <v>905</v>
      </c>
      <c r="F87" s="13">
        <v>21181</v>
      </c>
      <c r="G87" s="14">
        <v>21181</v>
      </c>
      <c r="H87" s="89" t="s">
        <v>648</v>
      </c>
    </row>
    <row r="88" spans="1:8" ht="30" customHeight="1" x14ac:dyDescent="0.2">
      <c r="A88" s="11">
        <v>85</v>
      </c>
      <c r="B88" s="18" t="s" ph="1">
        <v>455</v>
      </c>
      <c r="C88" s="49" t="s">
        <v>897</v>
      </c>
      <c r="D88" s="96">
        <v>0.2</v>
      </c>
      <c r="E88" s="271" t="s">
        <v>1171</v>
      </c>
      <c r="F88" s="16" t="s">
        <v>92</v>
      </c>
      <c r="G88" s="15">
        <v>34037</v>
      </c>
      <c r="H88" s="89" t="s">
        <v>648</v>
      </c>
    </row>
    <row r="89" spans="1:8" ht="30" customHeight="1" x14ac:dyDescent="0.2">
      <c r="A89" s="11">
        <v>86</v>
      </c>
      <c r="B89" s="18" t="s" ph="1">
        <v>318</v>
      </c>
      <c r="C89" s="49" t="s">
        <v>897</v>
      </c>
      <c r="D89" s="96">
        <v>0.15</v>
      </c>
      <c r="E89" s="271" t="s">
        <v>923</v>
      </c>
      <c r="F89" s="16" t="s">
        <v>183</v>
      </c>
      <c r="G89" s="15">
        <v>27962</v>
      </c>
      <c r="H89" s="89" t="s">
        <v>648</v>
      </c>
    </row>
    <row r="90" spans="1:8" ht="30" customHeight="1" x14ac:dyDescent="0.2">
      <c r="A90" s="11">
        <v>87</v>
      </c>
      <c r="B90" s="18" t="s" ph="1">
        <v>327</v>
      </c>
      <c r="C90" s="49" t="s">
        <v>897</v>
      </c>
      <c r="D90" s="96">
        <v>0.15</v>
      </c>
      <c r="E90" s="271" t="s">
        <v>924</v>
      </c>
      <c r="F90" s="16" t="s">
        <v>183</v>
      </c>
      <c r="G90" s="15">
        <v>27962</v>
      </c>
      <c r="H90" s="89" t="s">
        <v>648</v>
      </c>
    </row>
    <row r="91" spans="1:8" ht="30" customHeight="1" x14ac:dyDescent="0.2">
      <c r="A91" s="11">
        <v>88</v>
      </c>
      <c r="B91" s="18" t="s" ph="1">
        <v>328</v>
      </c>
      <c r="C91" s="49" t="s">
        <v>897</v>
      </c>
      <c r="D91" s="96">
        <v>0.15</v>
      </c>
      <c r="E91" s="271" t="s">
        <v>925</v>
      </c>
      <c r="F91" s="16" t="s">
        <v>183</v>
      </c>
      <c r="G91" s="15">
        <v>27962</v>
      </c>
      <c r="H91" s="89" t="s">
        <v>648</v>
      </c>
    </row>
    <row r="92" spans="1:8" ht="30" customHeight="1" x14ac:dyDescent="0.2">
      <c r="A92" s="11">
        <v>89</v>
      </c>
      <c r="B92" s="18" t="s" ph="1">
        <v>329</v>
      </c>
      <c r="C92" s="49" t="s">
        <v>897</v>
      </c>
      <c r="D92" s="96">
        <v>0.15</v>
      </c>
      <c r="E92" s="271" t="s">
        <v>926</v>
      </c>
      <c r="F92" s="14">
        <v>37346</v>
      </c>
      <c r="G92" s="15">
        <v>27962</v>
      </c>
      <c r="H92" s="89" t="s">
        <v>648</v>
      </c>
    </row>
    <row r="93" spans="1:8" ht="30" customHeight="1" x14ac:dyDescent="0.2">
      <c r="A93" s="11">
        <v>90</v>
      </c>
      <c r="B93" s="285" t="s" ph="1">
        <v>1206</v>
      </c>
      <c r="C93" s="49" t="s">
        <v>897</v>
      </c>
      <c r="D93" s="96">
        <v>0.12</v>
      </c>
      <c r="E93" s="271" t="s">
        <v>933</v>
      </c>
      <c r="F93" s="16" t="s">
        <v>161</v>
      </c>
      <c r="G93" s="15">
        <v>28359</v>
      </c>
      <c r="H93" s="89" t="s">
        <v>648</v>
      </c>
    </row>
    <row r="94" spans="1:8" ht="30" customHeight="1" x14ac:dyDescent="0.2">
      <c r="A94" s="11">
        <v>91</v>
      </c>
      <c r="B94" s="284" t="s" ph="1">
        <v>457</v>
      </c>
      <c r="C94" s="49" t="s">
        <v>897</v>
      </c>
      <c r="D94" s="96">
        <v>0.02</v>
      </c>
      <c r="E94" s="271" t="s">
        <v>1172</v>
      </c>
      <c r="F94" s="16" t="s">
        <v>92</v>
      </c>
      <c r="G94" s="16" t="s">
        <v>797</v>
      </c>
      <c r="H94" s="89" t="s">
        <v>648</v>
      </c>
    </row>
    <row r="95" spans="1:8" ht="30" customHeight="1" x14ac:dyDescent="0.2">
      <c r="A95" s="11">
        <v>92</v>
      </c>
      <c r="B95" s="18" t="s" ph="1">
        <v>373</v>
      </c>
      <c r="C95" s="49" t="s">
        <v>897</v>
      </c>
      <c r="D95" s="96">
        <v>0.04</v>
      </c>
      <c r="E95" s="271" t="s">
        <v>57</v>
      </c>
      <c r="F95" s="16" t="s">
        <v>162</v>
      </c>
      <c r="G95" s="16" t="s">
        <v>797</v>
      </c>
      <c r="H95" s="89" t="s">
        <v>648</v>
      </c>
    </row>
    <row r="96" spans="1:8" ht="30" customHeight="1" x14ac:dyDescent="0.2">
      <c r="A96" s="11">
        <v>93</v>
      </c>
      <c r="B96" s="284" t="s" ph="1">
        <v>370</v>
      </c>
      <c r="C96" s="49" t="s">
        <v>897</v>
      </c>
      <c r="D96" s="96">
        <v>0.02</v>
      </c>
      <c r="E96" s="271" t="s">
        <v>1173</v>
      </c>
      <c r="F96" s="16" t="s">
        <v>162</v>
      </c>
      <c r="G96" s="16" t="s">
        <v>797</v>
      </c>
      <c r="H96" s="89" t="s">
        <v>648</v>
      </c>
    </row>
    <row r="97" spans="1:8" ht="30" customHeight="1" x14ac:dyDescent="0.2">
      <c r="A97" s="11">
        <v>94</v>
      </c>
      <c r="B97" s="284" t="s" ph="1">
        <v>461</v>
      </c>
      <c r="C97" s="49" t="s">
        <v>897</v>
      </c>
      <c r="D97" s="96">
        <v>0.02</v>
      </c>
      <c r="E97" s="271" t="s">
        <v>1002</v>
      </c>
      <c r="F97" s="16" t="s">
        <v>93</v>
      </c>
      <c r="G97" s="16" t="s">
        <v>797</v>
      </c>
      <c r="H97" s="89" t="s">
        <v>648</v>
      </c>
    </row>
    <row r="98" spans="1:8" s="23" customFormat="1" ht="30" customHeight="1" x14ac:dyDescent="0.2">
      <c r="A98" s="11">
        <v>95</v>
      </c>
      <c r="B98" s="283" t="s" ph="1">
        <v>80</v>
      </c>
      <c r="C98" s="51" t="s">
        <v>67</v>
      </c>
      <c r="D98" s="97">
        <v>0.83</v>
      </c>
      <c r="E98" s="272" t="s">
        <v>621</v>
      </c>
      <c r="F98" s="24">
        <v>34425</v>
      </c>
      <c r="G98" s="16" t="s">
        <v>797</v>
      </c>
      <c r="H98" s="135" t="s">
        <v>654</v>
      </c>
    </row>
    <row r="99" spans="1:8" ht="30" customHeight="1" x14ac:dyDescent="0.2">
      <c r="A99" s="11">
        <v>96</v>
      </c>
      <c r="B99" s="282" t="s" ph="1">
        <v>319</v>
      </c>
      <c r="C99" s="51" t="s">
        <v>67</v>
      </c>
      <c r="D99" s="97">
        <v>0.16</v>
      </c>
      <c r="E99" s="272" t="s">
        <v>603</v>
      </c>
      <c r="F99" s="92">
        <v>29312</v>
      </c>
      <c r="G99" s="15">
        <v>28790</v>
      </c>
      <c r="H99" s="134" t="s">
        <v>651</v>
      </c>
    </row>
    <row r="100" spans="1:8" ht="30" customHeight="1" x14ac:dyDescent="0.2">
      <c r="A100" s="11">
        <v>97</v>
      </c>
      <c r="B100" s="18" t="s" ph="1">
        <v>232</v>
      </c>
      <c r="C100" s="49" t="s">
        <v>897</v>
      </c>
      <c r="D100" s="96">
        <v>0.19</v>
      </c>
      <c r="E100" s="271" t="s">
        <v>47</v>
      </c>
      <c r="F100" s="16" t="s">
        <v>198</v>
      </c>
      <c r="G100" s="16" t="s">
        <v>799</v>
      </c>
      <c r="H100" s="89" t="s">
        <v>648</v>
      </c>
    </row>
    <row r="101" spans="1:8" ht="30" customHeight="1" x14ac:dyDescent="0.2">
      <c r="A101" s="11">
        <v>98</v>
      </c>
      <c r="B101" s="285" t="s" ph="1">
        <v>1207</v>
      </c>
      <c r="C101" s="49" t="s">
        <v>897</v>
      </c>
      <c r="D101" s="96">
        <v>0.4</v>
      </c>
      <c r="E101" s="271" t="s">
        <v>949</v>
      </c>
      <c r="F101" s="16" t="s">
        <v>189</v>
      </c>
      <c r="G101" s="15">
        <v>31191</v>
      </c>
      <c r="H101" s="89" t="s">
        <v>648</v>
      </c>
    </row>
    <row r="102" spans="1:8" ht="30" customHeight="1" x14ac:dyDescent="0.2">
      <c r="A102" s="11">
        <v>99</v>
      </c>
      <c r="B102" s="18" t="s" ph="1">
        <v>414</v>
      </c>
      <c r="C102" s="49" t="s">
        <v>897</v>
      </c>
      <c r="D102" s="96">
        <v>0.06</v>
      </c>
      <c r="E102" s="271" t="s">
        <v>970</v>
      </c>
      <c r="F102" s="16" t="s">
        <v>162</v>
      </c>
      <c r="G102" s="16" t="s">
        <v>797</v>
      </c>
      <c r="H102" s="89" t="s">
        <v>648</v>
      </c>
    </row>
    <row r="103" spans="1:8" ht="30" customHeight="1" x14ac:dyDescent="0.2">
      <c r="A103" s="11">
        <v>100</v>
      </c>
      <c r="B103" s="18" t="s" ph="1">
        <v>424</v>
      </c>
      <c r="C103" s="49" t="s">
        <v>897</v>
      </c>
      <c r="D103" s="96">
        <v>0.05</v>
      </c>
      <c r="E103" s="271" t="s">
        <v>61</v>
      </c>
      <c r="F103" s="16" t="s">
        <v>162</v>
      </c>
      <c r="G103" s="16" t="s">
        <v>797</v>
      </c>
      <c r="H103" s="89" t="s">
        <v>648</v>
      </c>
    </row>
    <row r="104" spans="1:8" ht="30" customHeight="1" x14ac:dyDescent="0.2">
      <c r="A104" s="11">
        <v>101</v>
      </c>
      <c r="B104" s="18" t="s" ph="1">
        <v>415</v>
      </c>
      <c r="C104" s="49" t="s">
        <v>897</v>
      </c>
      <c r="D104" s="96">
        <v>0.08</v>
      </c>
      <c r="E104" s="271" t="s">
        <v>59</v>
      </c>
      <c r="F104" s="16" t="s">
        <v>162</v>
      </c>
      <c r="G104" s="16" t="s">
        <v>802</v>
      </c>
      <c r="H104" s="89" t="s">
        <v>648</v>
      </c>
    </row>
    <row r="105" spans="1:8" ht="30" customHeight="1" x14ac:dyDescent="0.2">
      <c r="A105" s="11">
        <v>102</v>
      </c>
      <c r="B105" s="18" t="s" ph="1">
        <v>219</v>
      </c>
      <c r="C105" s="49" t="s">
        <v>897</v>
      </c>
      <c r="D105" s="96">
        <v>0.49</v>
      </c>
      <c r="E105" s="271" t="s">
        <v>1174</v>
      </c>
      <c r="F105" s="13" t="s">
        <v>168</v>
      </c>
      <c r="G105" s="14">
        <v>21181</v>
      </c>
      <c r="H105" s="89" t="s">
        <v>648</v>
      </c>
    </row>
    <row r="106" spans="1:8" ht="30" customHeight="1" x14ac:dyDescent="0.2">
      <c r="A106" s="11">
        <v>103</v>
      </c>
      <c r="B106" s="283" t="s" ph="1">
        <v>71</v>
      </c>
      <c r="C106" s="51" t="s">
        <v>67</v>
      </c>
      <c r="D106" s="97">
        <v>0.49</v>
      </c>
      <c r="E106" s="272" t="s">
        <v>1175</v>
      </c>
      <c r="F106" s="92">
        <v>30773</v>
      </c>
      <c r="G106" s="15">
        <v>30344</v>
      </c>
      <c r="H106" s="134" t="s">
        <v>651</v>
      </c>
    </row>
    <row r="107" spans="1:8" ht="30" customHeight="1" x14ac:dyDescent="0.2">
      <c r="A107" s="11">
        <v>104</v>
      </c>
      <c r="B107" s="18" t="s" ph="1">
        <v>423</v>
      </c>
      <c r="C107" s="49" t="s">
        <v>897</v>
      </c>
      <c r="D107" s="96">
        <v>0.02</v>
      </c>
      <c r="E107" s="271" t="s">
        <v>977</v>
      </c>
      <c r="F107" s="16" t="s">
        <v>162</v>
      </c>
      <c r="G107" s="16" t="s">
        <v>802</v>
      </c>
      <c r="H107" s="89" t="s">
        <v>648</v>
      </c>
    </row>
    <row r="108" spans="1:8" ht="30" customHeight="1" x14ac:dyDescent="0.2">
      <c r="A108" s="11">
        <v>105</v>
      </c>
      <c r="B108" s="18" t="s" ph="1">
        <v>374</v>
      </c>
      <c r="C108" s="49" t="s">
        <v>897</v>
      </c>
      <c r="D108" s="96">
        <v>0.18</v>
      </c>
      <c r="E108" s="271" t="s">
        <v>1176</v>
      </c>
      <c r="F108" s="16" t="s">
        <v>162</v>
      </c>
      <c r="G108" s="16" t="s">
        <v>803</v>
      </c>
      <c r="H108" s="89" t="s">
        <v>648</v>
      </c>
    </row>
    <row r="109" spans="1:8" ht="30" customHeight="1" x14ac:dyDescent="0.2">
      <c r="A109" s="11">
        <v>106</v>
      </c>
      <c r="B109" s="18" t="s" ph="1">
        <v>364</v>
      </c>
      <c r="C109" s="49" t="s">
        <v>897</v>
      </c>
      <c r="D109" s="96">
        <v>0.42</v>
      </c>
      <c r="E109" s="271" t="s">
        <v>951</v>
      </c>
      <c r="F109" s="16" t="s">
        <v>89</v>
      </c>
      <c r="G109" s="16" t="s">
        <v>797</v>
      </c>
      <c r="H109" s="89" t="s">
        <v>648</v>
      </c>
    </row>
    <row r="110" spans="1:8" ht="30" customHeight="1" x14ac:dyDescent="0.2">
      <c r="A110" s="11">
        <v>107</v>
      </c>
      <c r="B110" s="18" t="s" ph="1">
        <v>365</v>
      </c>
      <c r="C110" s="49" t="s">
        <v>897</v>
      </c>
      <c r="D110" s="96">
        <v>0.14000000000000001</v>
      </c>
      <c r="E110" s="271" t="s">
        <v>952</v>
      </c>
      <c r="F110" s="16" t="s">
        <v>89</v>
      </c>
      <c r="G110" s="16" t="s">
        <v>797</v>
      </c>
      <c r="H110" s="89" t="s">
        <v>648</v>
      </c>
    </row>
    <row r="111" spans="1:8" ht="30" customHeight="1" x14ac:dyDescent="0.2">
      <c r="A111" s="11">
        <v>108</v>
      </c>
      <c r="B111" s="18" t="s" ph="1">
        <v>366</v>
      </c>
      <c r="C111" s="49" t="s">
        <v>897</v>
      </c>
      <c r="D111" s="96">
        <v>0.1</v>
      </c>
      <c r="E111" s="271" t="s">
        <v>953</v>
      </c>
      <c r="F111" s="16" t="s">
        <v>89</v>
      </c>
      <c r="G111" s="16" t="s">
        <v>797</v>
      </c>
      <c r="H111" s="89" t="s">
        <v>648</v>
      </c>
    </row>
    <row r="112" spans="1:8" ht="30" customHeight="1" x14ac:dyDescent="0.2">
      <c r="A112" s="11">
        <v>109</v>
      </c>
      <c r="B112" s="18" t="s" ph="1">
        <v>337</v>
      </c>
      <c r="C112" s="49" t="s">
        <v>897</v>
      </c>
      <c r="D112" s="96">
        <v>0.21</v>
      </c>
      <c r="E112" s="271" t="s">
        <v>934</v>
      </c>
      <c r="F112" s="16" t="s">
        <v>179</v>
      </c>
      <c r="G112" s="15">
        <v>28878</v>
      </c>
      <c r="H112" s="89" t="s">
        <v>648</v>
      </c>
    </row>
    <row r="113" spans="1:8" ht="30" customHeight="1" x14ac:dyDescent="0.2">
      <c r="A113" s="11">
        <v>110</v>
      </c>
      <c r="B113" s="18" t="s" ph="1">
        <v>439</v>
      </c>
      <c r="C113" s="49" t="s">
        <v>897</v>
      </c>
      <c r="D113" s="96">
        <v>7.0000000000000007E-2</v>
      </c>
      <c r="E113" s="271" t="s">
        <v>1177</v>
      </c>
      <c r="F113" s="16" t="s">
        <v>189</v>
      </c>
      <c r="G113" s="16" t="s">
        <v>797</v>
      </c>
      <c r="H113" s="89" t="s">
        <v>648</v>
      </c>
    </row>
    <row r="114" spans="1:8" ht="30" customHeight="1" x14ac:dyDescent="0.2">
      <c r="A114" s="11">
        <v>111</v>
      </c>
      <c r="B114" s="18" t="s" ph="1">
        <v>440</v>
      </c>
      <c r="C114" s="49" t="s">
        <v>897</v>
      </c>
      <c r="D114" s="96">
        <v>0.06</v>
      </c>
      <c r="E114" s="271" t="s">
        <v>1178</v>
      </c>
      <c r="F114" s="16" t="s">
        <v>189</v>
      </c>
      <c r="G114" s="16" t="s">
        <v>797</v>
      </c>
      <c r="H114" s="89" t="s">
        <v>648</v>
      </c>
    </row>
    <row r="115" spans="1:8" ht="30" customHeight="1" x14ac:dyDescent="0.2">
      <c r="A115" s="11">
        <v>112</v>
      </c>
      <c r="B115" s="18" t="s" ph="1">
        <v>290</v>
      </c>
      <c r="C115" s="49" t="s">
        <v>897</v>
      </c>
      <c r="D115" s="96">
        <v>0.5</v>
      </c>
      <c r="E115" s="271" t="s">
        <v>917</v>
      </c>
      <c r="F115" s="16" t="s">
        <v>163</v>
      </c>
      <c r="G115" s="16" t="s">
        <v>804</v>
      </c>
      <c r="H115" s="89" t="s">
        <v>648</v>
      </c>
    </row>
    <row r="116" spans="1:8" ht="30" customHeight="1" x14ac:dyDescent="0.2">
      <c r="A116" s="11">
        <v>113</v>
      </c>
      <c r="B116" s="18" t="s" ph="1">
        <v>313</v>
      </c>
      <c r="C116" s="49" t="s">
        <v>897</v>
      </c>
      <c r="D116" s="96">
        <v>0.3</v>
      </c>
      <c r="E116" s="271" t="s">
        <v>918</v>
      </c>
      <c r="F116" s="16" t="s">
        <v>178</v>
      </c>
      <c r="G116" s="16" t="s">
        <v>805</v>
      </c>
      <c r="H116" s="89" t="s">
        <v>648</v>
      </c>
    </row>
    <row r="117" spans="1:8" ht="30" customHeight="1" x14ac:dyDescent="0.2">
      <c r="A117" s="11">
        <v>114</v>
      </c>
      <c r="B117" s="18" t="s" ph="1">
        <v>314</v>
      </c>
      <c r="C117" s="49" t="s">
        <v>897</v>
      </c>
      <c r="D117" s="96">
        <v>0.2</v>
      </c>
      <c r="E117" s="271" t="s">
        <v>919</v>
      </c>
      <c r="F117" s="16" t="s">
        <v>179</v>
      </c>
      <c r="G117" s="16" t="s">
        <v>804</v>
      </c>
      <c r="H117" s="89" t="s">
        <v>648</v>
      </c>
    </row>
    <row r="118" spans="1:8" ht="30" customHeight="1" x14ac:dyDescent="0.2">
      <c r="A118" s="11">
        <v>115</v>
      </c>
      <c r="B118" s="18" t="s" ph="1">
        <v>315</v>
      </c>
      <c r="C118" s="49" t="s">
        <v>897</v>
      </c>
      <c r="D118" s="96">
        <v>0.2</v>
      </c>
      <c r="E118" s="271" t="s">
        <v>920</v>
      </c>
      <c r="F118" s="16" t="s">
        <v>180</v>
      </c>
      <c r="G118" s="16" t="s">
        <v>804</v>
      </c>
      <c r="H118" s="89" t="s">
        <v>648</v>
      </c>
    </row>
    <row r="119" spans="1:8" ht="30" customHeight="1" x14ac:dyDescent="0.2">
      <c r="A119" s="11">
        <v>116</v>
      </c>
      <c r="B119" s="18" t="s" ph="1">
        <v>316</v>
      </c>
      <c r="C119" s="49" t="s">
        <v>897</v>
      </c>
      <c r="D119" s="96">
        <v>0.19</v>
      </c>
      <c r="E119" s="271" t="s">
        <v>921</v>
      </c>
      <c r="F119" s="16" t="s">
        <v>181</v>
      </c>
      <c r="G119" s="16" t="s">
        <v>804</v>
      </c>
      <c r="H119" s="89" t="s">
        <v>648</v>
      </c>
    </row>
    <row r="120" spans="1:8" ht="30" customHeight="1" x14ac:dyDescent="0.2">
      <c r="A120" s="11">
        <v>117</v>
      </c>
      <c r="B120" s="18" t="s" ph="1">
        <v>317</v>
      </c>
      <c r="C120" s="49" t="s">
        <v>897</v>
      </c>
      <c r="D120" s="96">
        <v>0.3</v>
      </c>
      <c r="E120" s="271" t="s">
        <v>922</v>
      </c>
      <c r="F120" s="16" t="s">
        <v>182</v>
      </c>
      <c r="G120" s="16" t="s">
        <v>804</v>
      </c>
      <c r="H120" s="89" t="s">
        <v>648</v>
      </c>
    </row>
    <row r="121" spans="1:8" ht="30" customHeight="1" x14ac:dyDescent="0.2">
      <c r="A121" s="11">
        <v>118</v>
      </c>
      <c r="B121" s="18" t="s" ph="1">
        <v>363</v>
      </c>
      <c r="C121" s="49" t="s">
        <v>897</v>
      </c>
      <c r="D121" s="96">
        <v>0.25</v>
      </c>
      <c r="E121" s="271" t="s">
        <v>1179</v>
      </c>
      <c r="F121" s="16" t="s">
        <v>89</v>
      </c>
      <c r="G121" s="16" t="s">
        <v>797</v>
      </c>
      <c r="H121" s="89" t="s">
        <v>648</v>
      </c>
    </row>
    <row r="122" spans="1:8" ht="30" customHeight="1" x14ac:dyDescent="0.2">
      <c r="A122" s="11">
        <v>119</v>
      </c>
      <c r="B122" s="18" t="s" ph="1">
        <v>287</v>
      </c>
      <c r="C122" s="49" t="s">
        <v>897</v>
      </c>
      <c r="D122" s="96">
        <v>0.15</v>
      </c>
      <c r="E122" s="271" t="s">
        <v>914</v>
      </c>
      <c r="F122" s="16" t="s">
        <v>176</v>
      </c>
      <c r="G122" s="16" t="s">
        <v>797</v>
      </c>
      <c r="H122" s="89" t="s">
        <v>648</v>
      </c>
    </row>
    <row r="123" spans="1:8" ht="30" customHeight="1" x14ac:dyDescent="0.2">
      <c r="A123" s="11">
        <v>120</v>
      </c>
      <c r="B123" s="18" t="s" ph="1">
        <v>431</v>
      </c>
      <c r="C123" s="49" t="s">
        <v>897</v>
      </c>
      <c r="D123" s="96">
        <v>0.02</v>
      </c>
      <c r="E123" s="271" t="s">
        <v>980</v>
      </c>
      <c r="F123" s="16" t="s">
        <v>190</v>
      </c>
      <c r="G123" s="16" t="s">
        <v>797</v>
      </c>
      <c r="H123" s="89" t="s">
        <v>648</v>
      </c>
    </row>
    <row r="124" spans="1:8" ht="30" customHeight="1" x14ac:dyDescent="0.2">
      <c r="A124" s="11">
        <v>121</v>
      </c>
      <c r="B124" s="18" t="s" ph="1">
        <v>371</v>
      </c>
      <c r="C124" s="49" t="s">
        <v>897</v>
      </c>
      <c r="D124" s="96">
        <v>0.02</v>
      </c>
      <c r="E124" s="271" t="s">
        <v>955</v>
      </c>
      <c r="F124" s="16" t="s">
        <v>162</v>
      </c>
      <c r="G124" s="16" t="s">
        <v>797</v>
      </c>
      <c r="H124" s="89" t="s">
        <v>648</v>
      </c>
    </row>
    <row r="125" spans="1:8" ht="30" customHeight="1" x14ac:dyDescent="0.2">
      <c r="A125" s="11">
        <v>122</v>
      </c>
      <c r="B125" s="283" t="s" ph="1">
        <v>75</v>
      </c>
      <c r="C125" s="51" t="s">
        <v>67</v>
      </c>
      <c r="D125" s="97">
        <v>0.38</v>
      </c>
      <c r="E125" s="272" t="s">
        <v>619</v>
      </c>
      <c r="F125" s="92">
        <v>36251</v>
      </c>
      <c r="G125" s="15">
        <v>36112</v>
      </c>
      <c r="H125" s="134" t="s">
        <v>651</v>
      </c>
    </row>
    <row r="126" spans="1:8" ht="30" customHeight="1" x14ac:dyDescent="0.2">
      <c r="A126" s="11">
        <v>123</v>
      </c>
      <c r="B126" s="283" t="s" ph="1">
        <v>73</v>
      </c>
      <c r="C126" s="51" t="s">
        <v>67</v>
      </c>
      <c r="D126" s="97">
        <v>0.52</v>
      </c>
      <c r="E126" s="272" t="s">
        <v>611</v>
      </c>
      <c r="F126" s="92">
        <v>32964</v>
      </c>
      <c r="G126" s="22" t="s">
        <v>801</v>
      </c>
      <c r="H126" s="134" t="s">
        <v>651</v>
      </c>
    </row>
    <row r="127" spans="1:8" ht="30" customHeight="1" x14ac:dyDescent="0.2">
      <c r="A127" s="11">
        <v>124</v>
      </c>
      <c r="B127" s="18" t="s" ph="1">
        <v>331</v>
      </c>
      <c r="C127" s="49" t="s">
        <v>897</v>
      </c>
      <c r="D127" s="96">
        <v>0.16</v>
      </c>
      <c r="E127" s="271" t="s">
        <v>928</v>
      </c>
      <c r="F127" s="14">
        <v>37346</v>
      </c>
      <c r="G127" s="15">
        <v>27962</v>
      </c>
      <c r="H127" s="89" t="s">
        <v>648</v>
      </c>
    </row>
    <row r="128" spans="1:8" ht="30" customHeight="1" x14ac:dyDescent="0.2">
      <c r="A128" s="11">
        <v>125</v>
      </c>
      <c r="B128" s="18" t="s" ph="1">
        <v>257</v>
      </c>
      <c r="C128" s="49" t="s">
        <v>897</v>
      </c>
      <c r="D128" s="96">
        <v>0.05</v>
      </c>
      <c r="E128" s="271" t="s">
        <v>58</v>
      </c>
      <c r="F128" s="16" t="s">
        <v>162</v>
      </c>
      <c r="G128" s="16" t="s">
        <v>797</v>
      </c>
      <c r="H128" s="89" t="s">
        <v>648</v>
      </c>
    </row>
    <row r="129" spans="1:8" ht="30" customHeight="1" x14ac:dyDescent="0.2">
      <c r="A129" s="11">
        <v>126</v>
      </c>
      <c r="B129" s="18" t="s" ph="1">
        <v>258</v>
      </c>
      <c r="C129" s="49" t="s">
        <v>897</v>
      </c>
      <c r="D129" s="96">
        <v>0.04</v>
      </c>
      <c r="E129" s="271" t="s">
        <v>1180</v>
      </c>
      <c r="F129" s="16" t="s">
        <v>162</v>
      </c>
      <c r="G129" s="16" t="s">
        <v>797</v>
      </c>
      <c r="H129" s="89" t="s">
        <v>648</v>
      </c>
    </row>
    <row r="130" spans="1:8" ht="30" customHeight="1" x14ac:dyDescent="0.2">
      <c r="A130" s="11">
        <v>127</v>
      </c>
      <c r="B130" s="18" t="s" ph="1">
        <v>261</v>
      </c>
      <c r="C130" s="49" t="s">
        <v>897</v>
      </c>
      <c r="D130" s="96">
        <v>0.02</v>
      </c>
      <c r="E130" s="271" t="s">
        <v>987</v>
      </c>
      <c r="F130" s="16" t="s">
        <v>90</v>
      </c>
      <c r="G130" s="16" t="s">
        <v>797</v>
      </c>
      <c r="H130" s="89" t="s">
        <v>648</v>
      </c>
    </row>
    <row r="131" spans="1:8" ht="30" customHeight="1" x14ac:dyDescent="0.2">
      <c r="A131" s="11">
        <v>128</v>
      </c>
      <c r="B131" s="18" t="s" ph="1">
        <v>262</v>
      </c>
      <c r="C131" s="49" t="s">
        <v>897</v>
      </c>
      <c r="D131" s="96">
        <v>0.02</v>
      </c>
      <c r="E131" s="271" t="s">
        <v>988</v>
      </c>
      <c r="F131" s="16" t="s">
        <v>90</v>
      </c>
      <c r="G131" s="16" t="s">
        <v>797</v>
      </c>
      <c r="H131" s="89" t="s">
        <v>648</v>
      </c>
    </row>
    <row r="132" spans="1:8" ht="30" customHeight="1" x14ac:dyDescent="0.2">
      <c r="A132" s="11">
        <v>129</v>
      </c>
      <c r="B132" s="18" t="s" ph="1">
        <v>354</v>
      </c>
      <c r="C132" s="49" t="s">
        <v>897</v>
      </c>
      <c r="D132" s="96">
        <v>0.39</v>
      </c>
      <c r="E132" s="271" t="s">
        <v>948</v>
      </c>
      <c r="F132" s="14">
        <v>37346</v>
      </c>
      <c r="G132" s="15">
        <v>31191</v>
      </c>
      <c r="H132" s="89" t="s">
        <v>648</v>
      </c>
    </row>
    <row r="133" spans="1:8" s="23" customFormat="1" ht="30" customHeight="1" x14ac:dyDescent="0.2">
      <c r="A133" s="11">
        <v>130</v>
      </c>
      <c r="B133" s="283" t="s" ph="1">
        <v>79</v>
      </c>
      <c r="C133" s="51" t="s">
        <v>67</v>
      </c>
      <c r="D133" s="97">
        <v>1.38</v>
      </c>
      <c r="E133" s="272" t="s">
        <v>1181</v>
      </c>
      <c r="F133" s="24">
        <v>35503</v>
      </c>
      <c r="G133" s="16" t="s">
        <v>797</v>
      </c>
      <c r="H133" s="135" t="s">
        <v>654</v>
      </c>
    </row>
    <row r="134" spans="1:8" ht="30" customHeight="1" x14ac:dyDescent="0.2">
      <c r="A134" s="11">
        <v>131</v>
      </c>
      <c r="B134" s="18" t="s" ph="1">
        <v>452</v>
      </c>
      <c r="C134" s="49" t="s">
        <v>897</v>
      </c>
      <c r="D134" s="96">
        <v>0.02</v>
      </c>
      <c r="E134" s="271" t="s">
        <v>996</v>
      </c>
      <c r="F134" s="16" t="s">
        <v>91</v>
      </c>
      <c r="G134" s="16" t="s">
        <v>801</v>
      </c>
      <c r="H134" s="89" t="s">
        <v>648</v>
      </c>
    </row>
    <row r="135" spans="1:8" ht="30" customHeight="1" x14ac:dyDescent="0.2">
      <c r="A135" s="11">
        <v>132</v>
      </c>
      <c r="B135" s="18" t="s" ph="1">
        <v>445</v>
      </c>
      <c r="C135" s="49" t="s">
        <v>897</v>
      </c>
      <c r="D135" s="96">
        <v>0.01</v>
      </c>
      <c r="E135" s="271" t="s">
        <v>990</v>
      </c>
      <c r="F135" s="16" t="s">
        <v>90</v>
      </c>
      <c r="G135" s="16" t="s">
        <v>801</v>
      </c>
      <c r="H135" s="89" t="s">
        <v>648</v>
      </c>
    </row>
    <row r="136" spans="1:8" ht="30" customHeight="1" x14ac:dyDescent="0.2">
      <c r="A136" s="11">
        <v>133</v>
      </c>
      <c r="B136" s="18" t="s" ph="1">
        <v>446</v>
      </c>
      <c r="C136" s="49" t="s">
        <v>897</v>
      </c>
      <c r="D136" s="96">
        <v>0.01</v>
      </c>
      <c r="E136" s="271" t="s">
        <v>63</v>
      </c>
      <c r="F136" s="16" t="s">
        <v>90</v>
      </c>
      <c r="G136" s="16" t="s">
        <v>801</v>
      </c>
      <c r="H136" s="89" t="s">
        <v>648</v>
      </c>
    </row>
    <row r="137" spans="1:8" ht="30" customHeight="1" x14ac:dyDescent="0.2">
      <c r="A137" s="11">
        <v>134</v>
      </c>
      <c r="B137" s="18" t="s" ph="1">
        <v>291</v>
      </c>
      <c r="C137" s="50" t="s">
        <v>100</v>
      </c>
      <c r="D137" s="96">
        <v>0.25</v>
      </c>
      <c r="E137" s="273" t="s">
        <v>292</v>
      </c>
      <c r="F137" s="15">
        <v>40035</v>
      </c>
      <c r="G137" s="15">
        <v>38429</v>
      </c>
      <c r="H137" s="195" t="s">
        <v>655</v>
      </c>
    </row>
    <row r="138" spans="1:8" s="23" customFormat="1" ht="30" customHeight="1" x14ac:dyDescent="0.2">
      <c r="A138" s="11">
        <v>135</v>
      </c>
      <c r="B138" s="283" t="s" ph="1">
        <v>82</v>
      </c>
      <c r="C138" s="51" t="s">
        <v>67</v>
      </c>
      <c r="D138" s="97">
        <v>0.12</v>
      </c>
      <c r="E138" s="272" t="s">
        <v>623</v>
      </c>
      <c r="F138" s="24">
        <v>34790</v>
      </c>
      <c r="G138" s="16" t="s">
        <v>801</v>
      </c>
      <c r="H138" s="135" t="s">
        <v>654</v>
      </c>
    </row>
    <row r="139" spans="1:8" ht="30" customHeight="1" x14ac:dyDescent="0.2">
      <c r="A139" s="11">
        <v>136</v>
      </c>
      <c r="B139" s="18" t="s" ph="1">
        <v>447</v>
      </c>
      <c r="C139" s="49" t="s">
        <v>897</v>
      </c>
      <c r="D139" s="96">
        <v>0.1</v>
      </c>
      <c r="E139" s="271" t="s">
        <v>991</v>
      </c>
      <c r="F139" s="16" t="s">
        <v>87</v>
      </c>
      <c r="G139" s="16" t="s">
        <v>801</v>
      </c>
      <c r="H139" s="89" t="s">
        <v>648</v>
      </c>
    </row>
    <row r="140" spans="1:8" ht="30" customHeight="1" x14ac:dyDescent="0.2">
      <c r="A140" s="11">
        <v>137</v>
      </c>
      <c r="B140" s="18" t="s" ph="1">
        <v>468</v>
      </c>
      <c r="C140" s="49" t="s">
        <v>897</v>
      </c>
      <c r="D140" s="96">
        <v>0.03</v>
      </c>
      <c r="E140" s="271" t="s">
        <v>1003</v>
      </c>
      <c r="F140" s="16" t="s">
        <v>94</v>
      </c>
      <c r="G140" s="16" t="s">
        <v>801</v>
      </c>
      <c r="H140" s="89" t="s">
        <v>648</v>
      </c>
    </row>
    <row r="141" spans="1:8" ht="30" customHeight="1" x14ac:dyDescent="0.2">
      <c r="A141" s="11">
        <v>138</v>
      </c>
      <c r="B141" s="18" t="s" ph="1">
        <v>867</v>
      </c>
      <c r="C141" s="49" t="s">
        <v>897</v>
      </c>
      <c r="D141" s="96">
        <v>0.2</v>
      </c>
      <c r="E141" s="271" t="s">
        <v>51</v>
      </c>
      <c r="F141" s="16" t="s">
        <v>181</v>
      </c>
      <c r="G141" s="15">
        <v>29557</v>
      </c>
      <c r="H141" s="89" t="s">
        <v>648</v>
      </c>
    </row>
    <row r="142" spans="1:8" ht="30" customHeight="1" x14ac:dyDescent="0.2">
      <c r="A142" s="11">
        <v>139</v>
      </c>
      <c r="B142" s="18" t="s" ph="1">
        <v>450</v>
      </c>
      <c r="C142" s="49" t="s">
        <v>897</v>
      </c>
      <c r="D142" s="96">
        <v>0.12</v>
      </c>
      <c r="E142" s="271" t="s">
        <v>994</v>
      </c>
      <c r="F142" s="16" t="s">
        <v>91</v>
      </c>
      <c r="G142" s="16" t="s">
        <v>801</v>
      </c>
      <c r="H142" s="89" t="s">
        <v>648</v>
      </c>
    </row>
    <row r="143" spans="1:8" ht="30" customHeight="1" x14ac:dyDescent="0.2">
      <c r="A143" s="11">
        <v>140</v>
      </c>
      <c r="B143" s="18" t="s" ph="1">
        <v>360</v>
      </c>
      <c r="C143" s="49" t="s">
        <v>897</v>
      </c>
      <c r="D143" s="96">
        <v>0.1</v>
      </c>
      <c r="E143" s="271" t="s">
        <v>52</v>
      </c>
      <c r="F143" s="16" t="s">
        <v>163</v>
      </c>
      <c r="G143" s="16" t="s">
        <v>797</v>
      </c>
      <c r="H143" s="89" t="s">
        <v>648</v>
      </c>
    </row>
    <row r="144" spans="1:8" ht="30" customHeight="1" x14ac:dyDescent="0.2">
      <c r="A144" s="11">
        <v>141</v>
      </c>
      <c r="B144" s="18" t="s" ph="1">
        <v>361</v>
      </c>
      <c r="C144" s="49" t="s">
        <v>897</v>
      </c>
      <c r="D144" s="96">
        <v>0.23</v>
      </c>
      <c r="E144" s="271" t="s">
        <v>53</v>
      </c>
      <c r="F144" s="16" t="s">
        <v>163</v>
      </c>
      <c r="G144" s="16" t="s">
        <v>797</v>
      </c>
      <c r="H144" s="89" t="s">
        <v>648</v>
      </c>
    </row>
    <row r="145" spans="1:9" ht="30" customHeight="1" x14ac:dyDescent="0.2">
      <c r="A145" s="11">
        <v>142</v>
      </c>
      <c r="B145" s="18" t="s" ph="1">
        <v>411</v>
      </c>
      <c r="C145" s="49" t="s">
        <v>897</v>
      </c>
      <c r="D145" s="96">
        <v>0.11</v>
      </c>
      <c r="E145" s="271" t="s">
        <v>968</v>
      </c>
      <c r="F145" s="16" t="s">
        <v>162</v>
      </c>
      <c r="G145" s="16" t="s">
        <v>797</v>
      </c>
      <c r="H145" s="89" t="s">
        <v>648</v>
      </c>
    </row>
    <row r="146" spans="1:9" ht="30" customHeight="1" x14ac:dyDescent="0.2">
      <c r="A146" s="11">
        <v>143</v>
      </c>
      <c r="B146" s="18" t="s" ph="1">
        <v>410</v>
      </c>
      <c r="C146" s="49" t="s">
        <v>897</v>
      </c>
      <c r="D146" s="96">
        <v>0.02</v>
      </c>
      <c r="E146" s="271" t="s">
        <v>967</v>
      </c>
      <c r="F146" s="16" t="s">
        <v>162</v>
      </c>
      <c r="G146" s="16" t="s">
        <v>797</v>
      </c>
      <c r="H146" s="89" t="s">
        <v>648</v>
      </c>
    </row>
    <row r="147" spans="1:9" ht="30" customHeight="1" x14ac:dyDescent="0.2">
      <c r="A147" s="11">
        <v>144</v>
      </c>
      <c r="B147" s="281" t="s" ph="1">
        <v>470</v>
      </c>
      <c r="C147" s="50" t="s">
        <v>1005</v>
      </c>
      <c r="D147" s="96">
        <v>0.16</v>
      </c>
      <c r="E147" s="273" t="s">
        <v>1010</v>
      </c>
      <c r="F147" s="14">
        <v>36616</v>
      </c>
      <c r="G147" s="16" t="s">
        <v>797</v>
      </c>
      <c r="H147" s="89" t="s">
        <v>648</v>
      </c>
    </row>
    <row r="148" spans="1:9" ht="30" customHeight="1" x14ac:dyDescent="0.2">
      <c r="A148" s="11">
        <v>145</v>
      </c>
      <c r="B148" s="281" t="s" ph="1">
        <v>471</v>
      </c>
      <c r="C148" s="50" t="s">
        <v>1005</v>
      </c>
      <c r="D148" s="96">
        <v>0.09</v>
      </c>
      <c r="E148" s="273" t="s">
        <v>856</v>
      </c>
      <c r="F148" s="14">
        <v>36616</v>
      </c>
      <c r="G148" s="16" t="s">
        <v>797</v>
      </c>
      <c r="H148" s="89" t="s">
        <v>648</v>
      </c>
    </row>
    <row r="149" spans="1:9" ht="30" customHeight="1" x14ac:dyDescent="0.2">
      <c r="A149" s="11">
        <v>146</v>
      </c>
      <c r="B149" s="18" t="s" ph="1">
        <v>355</v>
      </c>
      <c r="C149" s="49" t="s">
        <v>897</v>
      </c>
      <c r="D149" s="96">
        <v>0.18</v>
      </c>
      <c r="E149" s="271" t="s">
        <v>950</v>
      </c>
      <c r="F149" s="16" t="s">
        <v>163</v>
      </c>
      <c r="G149" s="15">
        <v>31783</v>
      </c>
      <c r="H149" s="89" t="s">
        <v>648</v>
      </c>
    </row>
    <row r="150" spans="1:9" ht="30" customHeight="1" x14ac:dyDescent="0.2">
      <c r="A150" s="11">
        <v>147</v>
      </c>
      <c r="B150" s="18" t="s" ph="1">
        <v>336</v>
      </c>
      <c r="C150" s="49" t="s">
        <v>897</v>
      </c>
      <c r="D150" s="96">
        <v>0.1</v>
      </c>
      <c r="E150" s="271" t="s">
        <v>48</v>
      </c>
      <c r="F150" s="16" t="s">
        <v>183</v>
      </c>
      <c r="G150" s="15">
        <v>28359</v>
      </c>
      <c r="H150" s="89" t="s">
        <v>648</v>
      </c>
    </row>
    <row r="151" spans="1:9" ht="30" customHeight="1" x14ac:dyDescent="0.2">
      <c r="A151" s="11">
        <v>148</v>
      </c>
      <c r="B151" s="18" t="s" ph="1">
        <v>517</v>
      </c>
      <c r="C151" s="50" t="s">
        <v>100</v>
      </c>
      <c r="D151" s="96">
        <v>0.72</v>
      </c>
      <c r="E151" s="273" t="s">
        <v>518</v>
      </c>
      <c r="F151" s="15">
        <v>39264</v>
      </c>
      <c r="G151" s="15">
        <v>39028</v>
      </c>
      <c r="H151" s="115" t="s">
        <v>519</v>
      </c>
      <c r="I151" s="175"/>
    </row>
    <row r="152" spans="1:9" ht="30" customHeight="1" x14ac:dyDescent="0.2">
      <c r="A152" s="11">
        <v>149</v>
      </c>
      <c r="B152" s="281" t="s" ph="1">
        <v>477</v>
      </c>
      <c r="C152" s="50" t="s">
        <v>1005</v>
      </c>
      <c r="D152" s="96">
        <v>0.25</v>
      </c>
      <c r="E152" s="273" t="s">
        <v>1182</v>
      </c>
      <c r="F152" s="14">
        <v>37346</v>
      </c>
      <c r="G152" s="16" t="s">
        <v>797</v>
      </c>
      <c r="H152" s="89" t="s">
        <v>648</v>
      </c>
    </row>
    <row r="153" spans="1:9" ht="30" customHeight="1" x14ac:dyDescent="0.2">
      <c r="A153" s="11">
        <v>150</v>
      </c>
      <c r="B153" s="284" t="s" ph="1">
        <v>458</v>
      </c>
      <c r="C153" s="49" t="s">
        <v>897</v>
      </c>
      <c r="D153" s="96">
        <v>0.01</v>
      </c>
      <c r="E153" s="271" t="s">
        <v>999</v>
      </c>
      <c r="F153" s="16" t="s">
        <v>92</v>
      </c>
      <c r="G153" s="16" t="s">
        <v>797</v>
      </c>
      <c r="H153" s="89" t="s">
        <v>648</v>
      </c>
    </row>
    <row r="154" spans="1:9" s="23" customFormat="1" ht="30" customHeight="1" x14ac:dyDescent="0.2">
      <c r="A154" s="11">
        <v>151</v>
      </c>
      <c r="B154" s="283" t="s" ph="1">
        <v>572</v>
      </c>
      <c r="C154" s="51" t="s">
        <v>67</v>
      </c>
      <c r="D154" s="97">
        <v>0.12</v>
      </c>
      <c r="E154" s="272" t="s">
        <v>627</v>
      </c>
      <c r="F154" s="24">
        <v>33664</v>
      </c>
      <c r="G154" s="16" t="s">
        <v>797</v>
      </c>
      <c r="H154" s="135" t="s">
        <v>654</v>
      </c>
    </row>
    <row r="155" spans="1:9" ht="30" customHeight="1" x14ac:dyDescent="0.2">
      <c r="A155" s="11">
        <v>152</v>
      </c>
      <c r="B155" s="282" t="s" ph="1">
        <v>320</v>
      </c>
      <c r="C155" s="51" t="s">
        <v>67</v>
      </c>
      <c r="D155" s="97">
        <v>0.16</v>
      </c>
      <c r="E155" s="272" t="s">
        <v>629</v>
      </c>
      <c r="F155" s="92">
        <v>29677</v>
      </c>
      <c r="G155" s="15">
        <v>28790</v>
      </c>
      <c r="H155" s="134" t="s">
        <v>651</v>
      </c>
    </row>
    <row r="156" spans="1:9" ht="30" customHeight="1" x14ac:dyDescent="0.2">
      <c r="A156" s="11">
        <v>153</v>
      </c>
      <c r="B156" s="18" t="s" ph="1">
        <v>375</v>
      </c>
      <c r="C156" s="49" t="s">
        <v>897</v>
      </c>
      <c r="D156" s="96">
        <v>0.05</v>
      </c>
      <c r="E156" s="271" t="s">
        <v>956</v>
      </c>
      <c r="F156" s="16" t="s">
        <v>162</v>
      </c>
      <c r="G156" s="16" t="s">
        <v>801</v>
      </c>
      <c r="H156" s="89" t="s">
        <v>648</v>
      </c>
    </row>
    <row r="157" spans="1:9" ht="30" customHeight="1" x14ac:dyDescent="0.2">
      <c r="A157" s="11">
        <v>154</v>
      </c>
      <c r="B157" s="18" t="s" ph="1">
        <v>334</v>
      </c>
      <c r="C157" s="49" t="s">
        <v>897</v>
      </c>
      <c r="D157" s="96">
        <v>0.24</v>
      </c>
      <c r="E157" s="271" t="s">
        <v>931</v>
      </c>
      <c r="F157" s="15">
        <v>31502</v>
      </c>
      <c r="G157" s="15">
        <v>27632</v>
      </c>
      <c r="H157" s="89" t="s">
        <v>648</v>
      </c>
    </row>
    <row r="158" spans="1:9" ht="30" customHeight="1" x14ac:dyDescent="0.2">
      <c r="A158" s="11">
        <v>155</v>
      </c>
      <c r="B158" s="18" t="s" ph="1">
        <v>407</v>
      </c>
      <c r="C158" s="49" t="s">
        <v>897</v>
      </c>
      <c r="D158" s="96">
        <v>0.49</v>
      </c>
      <c r="E158" s="271" t="s">
        <v>263</v>
      </c>
      <c r="F158" s="16" t="s">
        <v>162</v>
      </c>
      <c r="G158" s="16" t="s">
        <v>797</v>
      </c>
      <c r="H158" s="89" t="s">
        <v>648</v>
      </c>
    </row>
    <row r="159" spans="1:9" ht="30" customHeight="1" x14ac:dyDescent="0.2">
      <c r="A159" s="11">
        <v>156</v>
      </c>
      <c r="B159" s="18" t="s" ph="1">
        <v>288</v>
      </c>
      <c r="C159" s="49" t="s">
        <v>897</v>
      </c>
      <c r="D159" s="96">
        <v>0.17</v>
      </c>
      <c r="E159" s="271" t="s">
        <v>915</v>
      </c>
      <c r="F159" s="16" t="s">
        <v>174</v>
      </c>
      <c r="G159" s="16" t="s">
        <v>797</v>
      </c>
      <c r="H159" s="89" t="s">
        <v>648</v>
      </c>
    </row>
    <row r="160" spans="1:9" ht="30" customHeight="1" x14ac:dyDescent="0.2">
      <c r="A160" s="11">
        <v>157</v>
      </c>
      <c r="B160" s="18" t="s" ph="1">
        <v>406</v>
      </c>
      <c r="C160" s="49" t="s">
        <v>897</v>
      </c>
      <c r="D160" s="96">
        <v>0.03</v>
      </c>
      <c r="E160" s="271" t="s">
        <v>959</v>
      </c>
      <c r="F160" s="16" t="s">
        <v>162</v>
      </c>
      <c r="G160" s="16" t="s">
        <v>797</v>
      </c>
      <c r="H160" s="89" t="s">
        <v>648</v>
      </c>
    </row>
    <row r="161" spans="1:9" ht="30" customHeight="1" x14ac:dyDescent="0.2">
      <c r="A161" s="11">
        <v>158</v>
      </c>
      <c r="B161" s="284" t="s" ph="1">
        <v>444</v>
      </c>
      <c r="C161" s="49" t="s">
        <v>897</v>
      </c>
      <c r="D161" s="96">
        <v>0.02</v>
      </c>
      <c r="E161" s="271" t="s">
        <v>989</v>
      </c>
      <c r="F161" s="16" t="s">
        <v>90</v>
      </c>
      <c r="G161" s="16" t="s">
        <v>797</v>
      </c>
      <c r="H161" s="89" t="s">
        <v>648</v>
      </c>
    </row>
    <row r="162" spans="1:9" ht="30" customHeight="1" x14ac:dyDescent="0.2">
      <c r="A162" s="11">
        <v>159</v>
      </c>
      <c r="B162" s="281" t="s" ph="1">
        <v>472</v>
      </c>
      <c r="C162" s="50" t="s">
        <v>1005</v>
      </c>
      <c r="D162" s="96">
        <v>0.11</v>
      </c>
      <c r="E162" s="273" t="s">
        <v>1011</v>
      </c>
      <c r="F162" s="14">
        <v>36981</v>
      </c>
      <c r="G162" s="16" t="s">
        <v>797</v>
      </c>
      <c r="H162" s="89" t="s">
        <v>648</v>
      </c>
    </row>
    <row r="163" spans="1:9" ht="30" customHeight="1" x14ac:dyDescent="0.2">
      <c r="A163" s="11">
        <v>160</v>
      </c>
      <c r="B163" s="18" t="s" ph="1">
        <v>436</v>
      </c>
      <c r="C163" s="49" t="s">
        <v>897</v>
      </c>
      <c r="D163" s="96">
        <v>0.02</v>
      </c>
      <c r="E163" s="271" t="s">
        <v>984</v>
      </c>
      <c r="F163" s="16" t="s">
        <v>185</v>
      </c>
      <c r="G163" s="16" t="s">
        <v>797</v>
      </c>
      <c r="H163" s="89" t="s">
        <v>648</v>
      </c>
    </row>
    <row r="164" spans="1:9" ht="30" customHeight="1" x14ac:dyDescent="0.2">
      <c r="A164" s="11">
        <v>161</v>
      </c>
      <c r="B164" s="18" t="s" ph="1">
        <v>434</v>
      </c>
      <c r="C164" s="49" t="s">
        <v>897</v>
      </c>
      <c r="D164" s="96">
        <v>0.32</v>
      </c>
      <c r="E164" s="271" t="s">
        <v>983</v>
      </c>
      <c r="F164" s="16" t="s">
        <v>184</v>
      </c>
      <c r="G164" s="16" t="s">
        <v>806</v>
      </c>
      <c r="H164" s="89" t="s">
        <v>648</v>
      </c>
      <c r="I164" s="182" t="s">
        <v>866</v>
      </c>
    </row>
    <row r="165" spans="1:9" ht="30" customHeight="1" x14ac:dyDescent="0.2">
      <c r="A165" s="11">
        <v>162</v>
      </c>
      <c r="B165" s="282" t="s" ph="1">
        <v>357</v>
      </c>
      <c r="C165" s="51" t="s">
        <v>67</v>
      </c>
      <c r="D165" s="97">
        <v>0.44</v>
      </c>
      <c r="E165" s="272" t="s">
        <v>616</v>
      </c>
      <c r="F165" s="92">
        <v>34790</v>
      </c>
      <c r="G165" s="22" t="s">
        <v>814</v>
      </c>
      <c r="H165" s="134" t="s">
        <v>651</v>
      </c>
    </row>
    <row r="166" spans="1:9" ht="30" customHeight="1" x14ac:dyDescent="0.2">
      <c r="A166" s="11">
        <v>163</v>
      </c>
      <c r="B166" s="18" t="s" ph="1">
        <v>343</v>
      </c>
      <c r="C166" s="49" t="s">
        <v>897</v>
      </c>
      <c r="D166" s="96">
        <v>0.42</v>
      </c>
      <c r="E166" s="271" t="s">
        <v>940</v>
      </c>
      <c r="F166" s="16" t="s">
        <v>177</v>
      </c>
      <c r="G166" s="15">
        <v>28878</v>
      </c>
      <c r="H166" s="89" t="s">
        <v>648</v>
      </c>
    </row>
    <row r="167" spans="1:9" ht="30" customHeight="1" x14ac:dyDescent="0.2">
      <c r="A167" s="11">
        <v>164</v>
      </c>
      <c r="B167" s="18" t="s" ph="1">
        <v>344</v>
      </c>
      <c r="C167" s="49" t="s">
        <v>897</v>
      </c>
      <c r="D167" s="96">
        <v>0.49</v>
      </c>
      <c r="E167" s="271" t="s">
        <v>941</v>
      </c>
      <c r="F167" s="14">
        <v>37346</v>
      </c>
      <c r="G167" s="15">
        <v>28878</v>
      </c>
      <c r="H167" s="89" t="s">
        <v>648</v>
      </c>
    </row>
    <row r="168" spans="1:9" ht="30" customHeight="1" x14ac:dyDescent="0.2">
      <c r="A168" s="11">
        <v>165</v>
      </c>
      <c r="B168" s="282" t="s" ph="1">
        <v>321</v>
      </c>
      <c r="C168" s="51" t="s">
        <v>67</v>
      </c>
      <c r="D168" s="97">
        <v>0.15</v>
      </c>
      <c r="E168" s="272" t="s">
        <v>604</v>
      </c>
      <c r="F168" s="92">
        <v>29677</v>
      </c>
      <c r="G168" s="15">
        <v>28790</v>
      </c>
      <c r="H168" s="134" t="s">
        <v>651</v>
      </c>
    </row>
    <row r="169" spans="1:9" ht="30" customHeight="1" x14ac:dyDescent="0.2">
      <c r="A169" s="11">
        <v>166</v>
      </c>
      <c r="B169" s="283" t="s" ph="1">
        <v>68</v>
      </c>
      <c r="C169" s="51" t="s">
        <v>67</v>
      </c>
      <c r="D169" s="97">
        <v>0.05</v>
      </c>
      <c r="E169" s="272" t="s">
        <v>607</v>
      </c>
      <c r="F169" s="92">
        <v>30042</v>
      </c>
      <c r="G169" s="22" t="s">
        <v>815</v>
      </c>
      <c r="H169" s="134" t="s">
        <v>651</v>
      </c>
    </row>
    <row r="170" spans="1:9" ht="30" customHeight="1" x14ac:dyDescent="0.2">
      <c r="A170" s="11">
        <v>167</v>
      </c>
      <c r="B170" s="18" t="s" ph="1">
        <v>427</v>
      </c>
      <c r="C170" s="49" t="s">
        <v>897</v>
      </c>
      <c r="D170" s="96">
        <v>7.0000000000000007E-2</v>
      </c>
      <c r="E170" s="271" t="s">
        <v>1183</v>
      </c>
      <c r="F170" s="16" t="s">
        <v>162</v>
      </c>
      <c r="G170" s="16" t="s">
        <v>797</v>
      </c>
      <c r="H170" s="89" t="s">
        <v>648</v>
      </c>
    </row>
    <row r="171" spans="1:9" ht="30" customHeight="1" x14ac:dyDescent="0.2">
      <c r="A171" s="11">
        <v>168</v>
      </c>
      <c r="B171" s="18" t="s" ph="1">
        <v>448</v>
      </c>
      <c r="C171" s="49" t="s">
        <v>897</v>
      </c>
      <c r="D171" s="96">
        <v>0.02</v>
      </c>
      <c r="E171" s="271" t="s">
        <v>992</v>
      </c>
      <c r="F171" s="16" t="s">
        <v>87</v>
      </c>
      <c r="G171" s="16" t="s">
        <v>797</v>
      </c>
      <c r="H171" s="89" t="s">
        <v>648</v>
      </c>
    </row>
    <row r="172" spans="1:9" ht="30" customHeight="1" x14ac:dyDescent="0.2">
      <c r="A172" s="11">
        <v>169</v>
      </c>
      <c r="B172" s="18" t="s" ph="1">
        <v>438</v>
      </c>
      <c r="C172" s="49" t="s">
        <v>897</v>
      </c>
      <c r="D172" s="96">
        <v>0.02</v>
      </c>
      <c r="E172" s="271" t="s">
        <v>986</v>
      </c>
      <c r="F172" s="16" t="s">
        <v>191</v>
      </c>
      <c r="G172" s="16" t="s">
        <v>797</v>
      </c>
      <c r="H172" s="89" t="s">
        <v>648</v>
      </c>
    </row>
    <row r="173" spans="1:9" s="23" customFormat="1" ht="30" customHeight="1" x14ac:dyDescent="0.2">
      <c r="A173" s="11">
        <v>170</v>
      </c>
      <c r="B173" s="18" t="s" ph="1">
        <v>340</v>
      </c>
      <c r="C173" s="49" t="s">
        <v>897</v>
      </c>
      <c r="D173" s="96">
        <v>0.33</v>
      </c>
      <c r="E173" s="271" t="s">
        <v>937</v>
      </c>
      <c r="F173" s="16" t="s">
        <v>185</v>
      </c>
      <c r="G173" s="15">
        <v>28878</v>
      </c>
      <c r="H173" s="89" t="s">
        <v>648</v>
      </c>
    </row>
    <row r="174" spans="1:9" s="23" customFormat="1" ht="30" customHeight="1" x14ac:dyDescent="0.2">
      <c r="A174" s="11">
        <v>171</v>
      </c>
      <c r="B174" s="18" t="s" ph="1">
        <v>233</v>
      </c>
      <c r="C174" s="49" t="s">
        <v>897</v>
      </c>
      <c r="D174" s="96">
        <v>0.28000000000000003</v>
      </c>
      <c r="E174" s="271" t="s">
        <v>910</v>
      </c>
      <c r="F174" s="16" t="s">
        <v>176</v>
      </c>
      <c r="G174" s="15">
        <v>26290</v>
      </c>
      <c r="H174" s="89" t="s">
        <v>648</v>
      </c>
    </row>
    <row r="175" spans="1:9" s="23" customFormat="1" ht="30" customHeight="1" x14ac:dyDescent="0.2">
      <c r="A175" s="11">
        <v>172</v>
      </c>
      <c r="B175" s="18" t="s" ph="1">
        <v>226</v>
      </c>
      <c r="C175" s="49" t="s">
        <v>897</v>
      </c>
      <c r="D175" s="96">
        <v>0.16</v>
      </c>
      <c r="E175" s="271" t="s">
        <v>904</v>
      </c>
      <c r="F175" s="13">
        <v>23701</v>
      </c>
      <c r="G175" s="15">
        <v>23571</v>
      </c>
      <c r="H175" s="89" t="s">
        <v>648</v>
      </c>
    </row>
    <row r="176" spans="1:9" s="23" customFormat="1" ht="30" customHeight="1" x14ac:dyDescent="0.2">
      <c r="A176" s="11">
        <v>173</v>
      </c>
      <c r="B176" s="18" t="s" ph="1">
        <v>228</v>
      </c>
      <c r="C176" s="49" t="s">
        <v>897</v>
      </c>
      <c r="D176" s="96">
        <v>0.28999999999999998</v>
      </c>
      <c r="E176" s="271" t="s">
        <v>906</v>
      </c>
      <c r="F176" s="13">
        <v>26024</v>
      </c>
      <c r="G176" s="16" t="s">
        <v>807</v>
      </c>
      <c r="H176" s="89" t="s">
        <v>648</v>
      </c>
      <c r="I176" s="181"/>
    </row>
    <row r="177" spans="1:9" s="23" customFormat="1" ht="30" customHeight="1" x14ac:dyDescent="0.2">
      <c r="A177" s="11">
        <v>174</v>
      </c>
      <c r="B177" s="18" t="s" ph="1">
        <v>229</v>
      </c>
      <c r="C177" s="49" t="s">
        <v>897</v>
      </c>
      <c r="D177" s="96">
        <v>0.23</v>
      </c>
      <c r="E177" s="271" t="s">
        <v>907</v>
      </c>
      <c r="F177" s="16" t="s">
        <v>172</v>
      </c>
      <c r="G177" s="16" t="s">
        <v>798</v>
      </c>
      <c r="H177" s="89" t="s">
        <v>648</v>
      </c>
    </row>
    <row r="178" spans="1:9" ht="30" customHeight="1" x14ac:dyDescent="0.2">
      <c r="A178" s="11">
        <v>175</v>
      </c>
      <c r="B178" s="283" t="s" ph="1">
        <v>74</v>
      </c>
      <c r="C178" s="51" t="s">
        <v>67</v>
      </c>
      <c r="D178" s="97">
        <v>0.87</v>
      </c>
      <c r="E178" s="272" t="s">
        <v>614</v>
      </c>
      <c r="F178" s="92">
        <v>34425</v>
      </c>
      <c r="G178" s="22" t="s">
        <v>814</v>
      </c>
      <c r="H178" s="134" t="s">
        <v>651</v>
      </c>
    </row>
    <row r="179" spans="1:9" s="23" customFormat="1" ht="30" customHeight="1" x14ac:dyDescent="0.2">
      <c r="A179" s="11">
        <v>176</v>
      </c>
      <c r="B179" s="18" t="s" ph="1">
        <v>433</v>
      </c>
      <c r="C179" s="49" t="s">
        <v>897</v>
      </c>
      <c r="D179" s="96">
        <v>0.11</v>
      </c>
      <c r="E179" s="271" t="s">
        <v>982</v>
      </c>
      <c r="F179" s="16" t="s">
        <v>190</v>
      </c>
      <c r="G179" s="16" t="s">
        <v>797</v>
      </c>
      <c r="H179" s="89" t="s">
        <v>648</v>
      </c>
    </row>
    <row r="180" spans="1:9" ht="30" customHeight="1" x14ac:dyDescent="0.2">
      <c r="A180" s="11">
        <v>177</v>
      </c>
      <c r="B180" s="282" t="s" ph="1">
        <v>322</v>
      </c>
      <c r="C180" s="51" t="s">
        <v>67</v>
      </c>
      <c r="D180" s="97">
        <v>0.12</v>
      </c>
      <c r="E180" s="272" t="s">
        <v>605</v>
      </c>
      <c r="F180" s="92">
        <v>29677</v>
      </c>
      <c r="G180" s="15">
        <v>28790</v>
      </c>
      <c r="H180" s="134" t="s">
        <v>651</v>
      </c>
    </row>
    <row r="181" spans="1:9" s="23" customFormat="1" ht="30" customHeight="1" x14ac:dyDescent="0.2">
      <c r="A181" s="11">
        <v>178</v>
      </c>
      <c r="B181" s="18" t="s" ph="1">
        <v>413</v>
      </c>
      <c r="C181" s="49" t="s">
        <v>897</v>
      </c>
      <c r="D181" s="96">
        <v>0.03</v>
      </c>
      <c r="E181" s="271" t="s">
        <v>1184</v>
      </c>
      <c r="F181" s="16" t="s">
        <v>162</v>
      </c>
      <c r="G181" s="16" t="s">
        <v>797</v>
      </c>
      <c r="H181" s="89" t="s">
        <v>648</v>
      </c>
    </row>
    <row r="182" spans="1:9" s="23" customFormat="1" ht="30" customHeight="1" x14ac:dyDescent="0.2">
      <c r="A182" s="11">
        <v>179</v>
      </c>
      <c r="B182" s="18" t="s" ph="1">
        <v>408</v>
      </c>
      <c r="C182" s="49" t="s">
        <v>897</v>
      </c>
      <c r="D182" s="96">
        <v>0.02</v>
      </c>
      <c r="E182" s="271" t="s">
        <v>964</v>
      </c>
      <c r="F182" s="16" t="s">
        <v>162</v>
      </c>
      <c r="G182" s="16" t="s">
        <v>797</v>
      </c>
      <c r="H182" s="89" t="s">
        <v>648</v>
      </c>
    </row>
    <row r="183" spans="1:9" ht="30" customHeight="1" x14ac:dyDescent="0.2">
      <c r="A183" s="11">
        <v>180</v>
      </c>
      <c r="B183" s="282" t="s" ph="1">
        <v>356</v>
      </c>
      <c r="C183" s="51" t="s">
        <v>67</v>
      </c>
      <c r="D183" s="97">
        <v>0.28999999999999998</v>
      </c>
      <c r="E183" s="272" t="s">
        <v>615</v>
      </c>
      <c r="F183" s="92">
        <v>34425</v>
      </c>
      <c r="G183" s="22" t="s">
        <v>814</v>
      </c>
      <c r="H183" s="134" t="s">
        <v>651</v>
      </c>
      <c r="I183" s="174"/>
    </row>
    <row r="184" spans="1:9" s="23" customFormat="1" ht="30" customHeight="1" x14ac:dyDescent="0.2">
      <c r="A184" s="11">
        <v>181</v>
      </c>
      <c r="B184" s="18" t="s" ph="1">
        <v>644</v>
      </c>
      <c r="C184" s="49" t="s">
        <v>897</v>
      </c>
      <c r="D184" s="96">
        <v>0.17</v>
      </c>
      <c r="E184" s="271" t="s">
        <v>49</v>
      </c>
      <c r="F184" s="16" t="s">
        <v>161</v>
      </c>
      <c r="G184" s="15">
        <v>28563</v>
      </c>
      <c r="H184" s="89" t="s">
        <v>648</v>
      </c>
    </row>
    <row r="185" spans="1:9" s="23" customFormat="1" ht="30" customHeight="1" x14ac:dyDescent="0.2">
      <c r="A185" s="11">
        <v>182</v>
      </c>
      <c r="B185" s="18" t="s" ph="1">
        <v>377</v>
      </c>
      <c r="C185" s="49" t="s">
        <v>897</v>
      </c>
      <c r="D185" s="96">
        <v>0.02</v>
      </c>
      <c r="E185" s="271" t="s">
        <v>958</v>
      </c>
      <c r="F185" s="16" t="s">
        <v>162</v>
      </c>
      <c r="G185" s="16" t="s">
        <v>797</v>
      </c>
      <c r="H185" s="89" t="s">
        <v>648</v>
      </c>
    </row>
    <row r="186" spans="1:9" s="23" customFormat="1" ht="30" customHeight="1" x14ac:dyDescent="0.2">
      <c r="A186" s="11">
        <v>183</v>
      </c>
      <c r="B186" s="18" t="s" ph="1">
        <v>350</v>
      </c>
      <c r="C186" s="49" t="s">
        <v>897</v>
      </c>
      <c r="D186" s="96">
        <v>0.26</v>
      </c>
      <c r="E186" s="271" t="s">
        <v>945</v>
      </c>
      <c r="F186" s="16" t="s">
        <v>179</v>
      </c>
      <c r="G186" s="15">
        <v>29557</v>
      </c>
      <c r="H186" s="89" t="s">
        <v>648</v>
      </c>
    </row>
    <row r="187" spans="1:9" s="23" customFormat="1" ht="30" customHeight="1" x14ac:dyDescent="0.2">
      <c r="A187" s="11">
        <v>184</v>
      </c>
      <c r="B187" s="18" t="s" ph="1">
        <v>362</v>
      </c>
      <c r="C187" s="49" t="s">
        <v>897</v>
      </c>
      <c r="D187" s="96">
        <v>0.26</v>
      </c>
      <c r="E187" s="271" t="s">
        <v>1185</v>
      </c>
      <c r="F187" s="16" t="s">
        <v>89</v>
      </c>
      <c r="G187" s="16" t="s">
        <v>797</v>
      </c>
      <c r="H187" s="89" t="s">
        <v>648</v>
      </c>
    </row>
    <row r="188" spans="1:9" s="23" customFormat="1" ht="30" customHeight="1" x14ac:dyDescent="0.2">
      <c r="A188" s="11">
        <v>185</v>
      </c>
      <c r="B188" s="18" t="s" ph="1">
        <v>437</v>
      </c>
      <c r="C188" s="49" t="s">
        <v>897</v>
      </c>
      <c r="D188" s="96">
        <v>0.02</v>
      </c>
      <c r="E188" s="271" t="s">
        <v>985</v>
      </c>
      <c r="F188" s="16" t="s">
        <v>185</v>
      </c>
      <c r="G188" s="16" t="s">
        <v>797</v>
      </c>
      <c r="H188" s="89" t="s">
        <v>648</v>
      </c>
    </row>
    <row r="189" spans="1:9" s="23" customFormat="1" ht="30" customHeight="1" x14ac:dyDescent="0.2">
      <c r="A189" s="11">
        <v>186</v>
      </c>
      <c r="B189" s="18" t="s" ph="1">
        <v>460</v>
      </c>
      <c r="C189" s="49" t="s">
        <v>897</v>
      </c>
      <c r="D189" s="96">
        <v>0.6</v>
      </c>
      <c r="E189" s="271" t="s">
        <v>1001</v>
      </c>
      <c r="F189" s="16" t="s">
        <v>93</v>
      </c>
      <c r="G189" s="16" t="s">
        <v>797</v>
      </c>
      <c r="H189" s="89" t="s">
        <v>648</v>
      </c>
    </row>
    <row r="190" spans="1:9" s="23" customFormat="1" ht="30.75" customHeight="1" x14ac:dyDescent="0.2">
      <c r="A190" s="11">
        <v>187</v>
      </c>
      <c r="B190" s="18" t="s" ph="1">
        <v>432</v>
      </c>
      <c r="C190" s="49" t="s">
        <v>897</v>
      </c>
      <c r="D190" s="96">
        <v>0.53</v>
      </c>
      <c r="E190" s="271" t="s">
        <v>981</v>
      </c>
      <c r="F190" s="16" t="s">
        <v>190</v>
      </c>
      <c r="G190" s="16" t="s">
        <v>797</v>
      </c>
      <c r="H190" s="89" t="s">
        <v>648</v>
      </c>
    </row>
    <row r="191" spans="1:9" s="23" customFormat="1" ht="30" customHeight="1" x14ac:dyDescent="0.2">
      <c r="A191" s="11">
        <v>188</v>
      </c>
      <c r="B191" s="18" t="s" ph="1">
        <v>449</v>
      </c>
      <c r="C191" s="49" t="s">
        <v>897</v>
      </c>
      <c r="D191" s="96">
        <v>0.05</v>
      </c>
      <c r="E191" s="271" t="s">
        <v>993</v>
      </c>
      <c r="F191" s="16" t="s">
        <v>87</v>
      </c>
      <c r="G191" s="16" t="s">
        <v>797</v>
      </c>
      <c r="H191" s="89" t="s">
        <v>648</v>
      </c>
    </row>
    <row r="192" spans="1:9" s="23" customFormat="1" ht="30" customHeight="1" x14ac:dyDescent="0.2">
      <c r="A192" s="11">
        <v>189</v>
      </c>
      <c r="B192" s="281" t="s" ph="1">
        <v>584</v>
      </c>
      <c r="C192" s="50" t="s">
        <v>1005</v>
      </c>
      <c r="D192" s="96">
        <v>0.03</v>
      </c>
      <c r="E192" s="273" t="s">
        <v>3</v>
      </c>
      <c r="F192" s="14">
        <v>37346</v>
      </c>
      <c r="G192" s="16" t="s">
        <v>797</v>
      </c>
      <c r="H192" s="89" t="s">
        <v>648</v>
      </c>
    </row>
    <row r="193" spans="1:9" s="23" customFormat="1" ht="30" customHeight="1" x14ac:dyDescent="0.2">
      <c r="A193" s="11">
        <v>190</v>
      </c>
      <c r="B193" s="284" t="s" ph="1">
        <v>451</v>
      </c>
      <c r="C193" s="49" t="s">
        <v>897</v>
      </c>
      <c r="D193" s="96">
        <v>7.0000000000000007E-2</v>
      </c>
      <c r="E193" s="271" t="s">
        <v>995</v>
      </c>
      <c r="F193" s="16" t="s">
        <v>91</v>
      </c>
      <c r="G193" s="16" t="s">
        <v>797</v>
      </c>
      <c r="H193" s="89" t="s">
        <v>648</v>
      </c>
      <c r="I193" s="181"/>
    </row>
    <row r="194" spans="1:9" s="23" customFormat="1" ht="30" customHeight="1" x14ac:dyDescent="0.2">
      <c r="A194" s="11">
        <v>191</v>
      </c>
      <c r="B194" s="18" t="s" ph="1">
        <v>469</v>
      </c>
      <c r="C194" s="50" t="s">
        <v>1005</v>
      </c>
      <c r="D194" s="96">
        <v>0.02</v>
      </c>
      <c r="E194" s="273" t="s">
        <v>1009</v>
      </c>
      <c r="F194" s="14">
        <v>36616</v>
      </c>
      <c r="G194" s="16" t="s">
        <v>797</v>
      </c>
      <c r="H194" s="89" t="s">
        <v>648</v>
      </c>
    </row>
    <row r="195" spans="1:9" s="23" customFormat="1" ht="30" customHeight="1" x14ac:dyDescent="0.2">
      <c r="A195" s="11">
        <v>192</v>
      </c>
      <c r="B195" s="18" t="s" ph="1">
        <v>857</v>
      </c>
      <c r="C195" s="49" t="s">
        <v>897</v>
      </c>
      <c r="D195" s="96">
        <v>0.15</v>
      </c>
      <c r="E195" s="271" t="s">
        <v>1186</v>
      </c>
      <c r="F195" s="16" t="s">
        <v>162</v>
      </c>
      <c r="G195" s="16" t="s">
        <v>797</v>
      </c>
      <c r="H195" s="89" t="s">
        <v>648</v>
      </c>
    </row>
    <row r="196" spans="1:9" s="23" customFormat="1" ht="30" customHeight="1" x14ac:dyDescent="0.2">
      <c r="A196" s="11">
        <v>193</v>
      </c>
      <c r="B196" s="18" t="s" ph="1">
        <v>858</v>
      </c>
      <c r="C196" s="49" t="s">
        <v>897</v>
      </c>
      <c r="D196" s="96">
        <v>0.05</v>
      </c>
      <c r="E196" s="271" t="s">
        <v>1187</v>
      </c>
      <c r="F196" s="16" t="s">
        <v>185</v>
      </c>
      <c r="G196" s="16" t="s">
        <v>797</v>
      </c>
      <c r="H196" s="89" t="s">
        <v>648</v>
      </c>
    </row>
    <row r="197" spans="1:9" s="23" customFormat="1" ht="30" customHeight="1" x14ac:dyDescent="0.2">
      <c r="A197" s="11">
        <v>194</v>
      </c>
      <c r="B197" s="18" t="s" ph="1">
        <v>342</v>
      </c>
      <c r="C197" s="49" t="s">
        <v>897</v>
      </c>
      <c r="D197" s="96">
        <v>0.36</v>
      </c>
      <c r="E197" s="271" t="s">
        <v>939</v>
      </c>
      <c r="F197" s="16" t="s">
        <v>182</v>
      </c>
      <c r="G197" s="15">
        <v>28878</v>
      </c>
      <c r="H197" s="89" t="s">
        <v>648</v>
      </c>
    </row>
    <row r="198" spans="1:9" s="23" customFormat="1" ht="30" customHeight="1" x14ac:dyDescent="0.2">
      <c r="A198" s="11">
        <v>195</v>
      </c>
      <c r="B198" s="283" t="s" ph="1">
        <v>81</v>
      </c>
      <c r="C198" s="51" t="s">
        <v>67</v>
      </c>
      <c r="D198" s="97">
        <v>1.54</v>
      </c>
      <c r="E198" s="272" t="s">
        <v>622</v>
      </c>
      <c r="F198" s="24">
        <v>35156</v>
      </c>
      <c r="G198" s="16" t="s">
        <v>797</v>
      </c>
      <c r="H198" s="135" t="s">
        <v>654</v>
      </c>
    </row>
    <row r="199" spans="1:9" ht="30" customHeight="1" x14ac:dyDescent="0.2">
      <c r="A199" s="25"/>
      <c r="B199" s="286" t="s" ph="1">
        <v>359</v>
      </c>
      <c r="C199" s="52" t="s">
        <v>832</v>
      </c>
      <c r="D199" s="98">
        <f>SUM(D4:D198)</f>
        <v>40.339999999999982</v>
      </c>
      <c r="E199" s="275"/>
      <c r="F199" s="27"/>
      <c r="G199" s="28"/>
      <c r="H199" s="90"/>
    </row>
    <row r="200" spans="1:9" ht="30" customHeight="1" x14ac:dyDescent="0.2">
      <c r="A200" s="11">
        <v>1</v>
      </c>
      <c r="B200" s="280" t="s" ph="1">
        <v>639</v>
      </c>
      <c r="C200" s="51" t="s">
        <v>66</v>
      </c>
      <c r="D200" s="97">
        <v>1.25</v>
      </c>
      <c r="E200" s="272" t="s">
        <v>633</v>
      </c>
      <c r="F200" s="24">
        <v>32234</v>
      </c>
      <c r="G200" s="16" t="s">
        <v>801</v>
      </c>
      <c r="H200" s="135" t="s">
        <v>654</v>
      </c>
      <c r="I200" s="174"/>
    </row>
    <row r="201" spans="1:9" ht="30" customHeight="1" x14ac:dyDescent="0.2">
      <c r="A201" s="11">
        <f t="shared" ref="A201:A218" si="0">A200+1</f>
        <v>2</v>
      </c>
      <c r="B201" s="18" t="s" ph="1">
        <v>1160</v>
      </c>
      <c r="C201" s="49" t="s">
        <v>886</v>
      </c>
      <c r="D201" s="96">
        <v>1.1000000000000001</v>
      </c>
      <c r="E201" s="271" t="s">
        <v>893</v>
      </c>
      <c r="F201" s="13">
        <v>33317</v>
      </c>
      <c r="G201" s="15">
        <v>31895</v>
      </c>
      <c r="H201" s="89" t="s">
        <v>648</v>
      </c>
    </row>
    <row r="202" spans="1:9" ht="30" customHeight="1" x14ac:dyDescent="0.2">
      <c r="A202" s="11">
        <f t="shared" si="0"/>
        <v>3</v>
      </c>
      <c r="B202" s="18" t="s" ph="1">
        <v>202</v>
      </c>
      <c r="C202" s="49" t="s">
        <v>886</v>
      </c>
      <c r="D202" s="96">
        <v>1.6</v>
      </c>
      <c r="E202" s="271" t="s">
        <v>887</v>
      </c>
      <c r="F202" s="13">
        <v>25659</v>
      </c>
      <c r="G202" s="15">
        <v>25345</v>
      </c>
      <c r="H202" s="89" t="s">
        <v>648</v>
      </c>
    </row>
    <row r="203" spans="1:9" ht="30" customHeight="1" x14ac:dyDescent="0.2">
      <c r="A203" s="11">
        <f t="shared" si="0"/>
        <v>4</v>
      </c>
      <c r="B203" s="18" t="s" ph="1">
        <v>217</v>
      </c>
      <c r="C203" s="50" t="s">
        <v>894</v>
      </c>
      <c r="D203" s="96">
        <v>1.04</v>
      </c>
      <c r="E203" s="273" t="s">
        <v>895</v>
      </c>
      <c r="F203" s="29">
        <v>36616</v>
      </c>
      <c r="G203" s="16" t="s">
        <v>797</v>
      </c>
      <c r="H203" s="89" t="s">
        <v>648</v>
      </c>
    </row>
    <row r="204" spans="1:9" ht="30" customHeight="1" x14ac:dyDescent="0.2">
      <c r="A204" s="11">
        <f t="shared" si="0"/>
        <v>5</v>
      </c>
      <c r="B204" s="280" t="s" ph="1">
        <v>638</v>
      </c>
      <c r="C204" s="51" t="s">
        <v>66</v>
      </c>
      <c r="D204" s="97">
        <v>3.9</v>
      </c>
      <c r="E204" s="272" t="s">
        <v>632</v>
      </c>
      <c r="F204" s="24">
        <v>28018</v>
      </c>
      <c r="G204" s="92">
        <v>21181</v>
      </c>
      <c r="H204" s="135" t="s">
        <v>654</v>
      </c>
    </row>
    <row r="205" spans="1:9" ht="30" customHeight="1" x14ac:dyDescent="0.2">
      <c r="A205" s="11">
        <f t="shared" si="0"/>
        <v>6</v>
      </c>
      <c r="B205" s="18" t="s" ph="1">
        <v>204</v>
      </c>
      <c r="C205" s="49" t="s">
        <v>886</v>
      </c>
      <c r="D205" s="96">
        <v>1.5</v>
      </c>
      <c r="E205" s="271" t="s">
        <v>888</v>
      </c>
      <c r="F205" s="13">
        <v>27120</v>
      </c>
      <c r="G205" s="15">
        <v>25924</v>
      </c>
      <c r="H205" s="89" t="s">
        <v>648</v>
      </c>
    </row>
    <row r="206" spans="1:9" ht="30" customHeight="1" x14ac:dyDescent="0.2">
      <c r="A206" s="11">
        <f t="shared" si="0"/>
        <v>7</v>
      </c>
      <c r="B206" s="283" t="s" ph="1">
        <v>1208</v>
      </c>
      <c r="C206" s="51" t="s">
        <v>66</v>
      </c>
      <c r="D206" s="97">
        <v>4.37</v>
      </c>
      <c r="E206" s="272" t="s">
        <v>630</v>
      </c>
      <c r="F206" s="24">
        <v>32599</v>
      </c>
      <c r="G206" s="16" t="s">
        <v>797</v>
      </c>
      <c r="H206" s="135" t="s">
        <v>654</v>
      </c>
      <c r="I206" s="4" t="s">
        <v>1149</v>
      </c>
    </row>
    <row r="207" spans="1:9" ht="30" customHeight="1" x14ac:dyDescent="0.2">
      <c r="A207" s="11">
        <f t="shared" si="0"/>
        <v>8</v>
      </c>
      <c r="B207" s="18" t="s" ph="1">
        <v>201</v>
      </c>
      <c r="C207" s="49" t="s">
        <v>886</v>
      </c>
      <c r="D207" s="96">
        <v>3.2</v>
      </c>
      <c r="E207" s="271" t="s">
        <v>1188</v>
      </c>
      <c r="F207" s="13">
        <v>21181</v>
      </c>
      <c r="G207" s="15">
        <v>21181</v>
      </c>
      <c r="H207" s="89" t="s">
        <v>648</v>
      </c>
    </row>
    <row r="208" spans="1:9" ht="30" customHeight="1" x14ac:dyDescent="0.2">
      <c r="A208" s="11">
        <f t="shared" si="0"/>
        <v>9</v>
      </c>
      <c r="B208" s="18" t="s" ph="1">
        <v>212</v>
      </c>
      <c r="C208" s="49" t="s">
        <v>886</v>
      </c>
      <c r="D208" s="96">
        <v>1</v>
      </c>
      <c r="E208" s="271" t="s">
        <v>76</v>
      </c>
      <c r="F208" s="13">
        <v>28976</v>
      </c>
      <c r="G208" s="15">
        <v>27971</v>
      </c>
      <c r="H208" s="89" t="s">
        <v>648</v>
      </c>
    </row>
    <row r="209" spans="1:8" ht="30" customHeight="1" x14ac:dyDescent="0.2">
      <c r="A209" s="11">
        <f t="shared" si="0"/>
        <v>10</v>
      </c>
      <c r="B209" s="18" t="s" ph="1">
        <v>205</v>
      </c>
      <c r="C209" s="49" t="s">
        <v>886</v>
      </c>
      <c r="D209" s="96">
        <v>1.6</v>
      </c>
      <c r="E209" s="271" t="s">
        <v>889</v>
      </c>
      <c r="F209" s="13">
        <v>27850</v>
      </c>
      <c r="G209" s="15">
        <v>26291</v>
      </c>
      <c r="H209" s="89" t="s">
        <v>648</v>
      </c>
    </row>
    <row r="210" spans="1:8" ht="30" customHeight="1" x14ac:dyDescent="0.2">
      <c r="A210" s="11">
        <f t="shared" si="0"/>
        <v>11</v>
      </c>
      <c r="B210" s="283" t="s" ph="1">
        <v>869</v>
      </c>
      <c r="C210" s="51" t="s">
        <v>66</v>
      </c>
      <c r="D210" s="97">
        <v>4.8</v>
      </c>
      <c r="E210" s="272" t="s">
        <v>1189</v>
      </c>
      <c r="F210" s="24">
        <v>34547</v>
      </c>
      <c r="G210" s="16" t="s">
        <v>797</v>
      </c>
      <c r="H210" s="135" t="s">
        <v>654</v>
      </c>
    </row>
    <row r="211" spans="1:8" ht="30" customHeight="1" x14ac:dyDescent="0.2">
      <c r="A211" s="11">
        <f t="shared" si="0"/>
        <v>12</v>
      </c>
      <c r="B211" s="18" t="s" ph="1">
        <v>213</v>
      </c>
      <c r="C211" s="49" t="s">
        <v>886</v>
      </c>
      <c r="D211" s="96">
        <v>2.2000000000000002</v>
      </c>
      <c r="E211" s="271" t="s">
        <v>46</v>
      </c>
      <c r="F211" s="13">
        <v>30406</v>
      </c>
      <c r="G211" s="16" t="s">
        <v>797</v>
      </c>
      <c r="H211" s="89" t="s">
        <v>648</v>
      </c>
    </row>
    <row r="212" spans="1:8" ht="30" customHeight="1" x14ac:dyDescent="0.2">
      <c r="A212" s="11">
        <f t="shared" si="0"/>
        <v>13</v>
      </c>
      <c r="B212" s="18" t="s" ph="1">
        <v>206</v>
      </c>
      <c r="C212" s="49" t="s">
        <v>886</v>
      </c>
      <c r="D212" s="96">
        <v>2.2000000000000002</v>
      </c>
      <c r="E212" s="271" t="s">
        <v>890</v>
      </c>
      <c r="F212" s="13">
        <v>26755</v>
      </c>
      <c r="G212" s="15">
        <v>27730</v>
      </c>
      <c r="H212" s="89" t="s">
        <v>648</v>
      </c>
    </row>
    <row r="213" spans="1:8" ht="30" customHeight="1" x14ac:dyDescent="0.2">
      <c r="A213" s="11">
        <f t="shared" si="0"/>
        <v>14</v>
      </c>
      <c r="B213" s="18" t="s" ph="1">
        <v>211</v>
      </c>
      <c r="C213" s="49" t="s">
        <v>886</v>
      </c>
      <c r="D213" s="96">
        <v>1.7</v>
      </c>
      <c r="E213" s="271" t="s">
        <v>891</v>
      </c>
      <c r="F213" s="13">
        <v>28581</v>
      </c>
      <c r="G213" s="15">
        <v>27730</v>
      </c>
      <c r="H213" s="89" t="s">
        <v>648</v>
      </c>
    </row>
    <row r="214" spans="1:8" s="23" customFormat="1" ht="30" customHeight="1" x14ac:dyDescent="0.2">
      <c r="A214" s="11">
        <f t="shared" si="0"/>
        <v>15</v>
      </c>
      <c r="B214" s="18" t="s" ph="1">
        <v>215</v>
      </c>
      <c r="C214" s="49" t="s">
        <v>886</v>
      </c>
      <c r="D214" s="96">
        <v>1.5</v>
      </c>
      <c r="E214" s="271" t="s">
        <v>892</v>
      </c>
      <c r="F214" s="13">
        <v>32233</v>
      </c>
      <c r="G214" s="15">
        <v>29557</v>
      </c>
      <c r="H214" s="89" t="s">
        <v>648</v>
      </c>
    </row>
    <row r="215" spans="1:8" s="30" customFormat="1" ht="30" customHeight="1" x14ac:dyDescent="0.2">
      <c r="A215" s="11">
        <f t="shared" si="0"/>
        <v>16</v>
      </c>
      <c r="B215" s="280" t="s" ph="1">
        <v>218</v>
      </c>
      <c r="C215" s="51" t="s">
        <v>66</v>
      </c>
      <c r="D215" s="97">
        <v>1.9</v>
      </c>
      <c r="E215" s="272" t="s">
        <v>629</v>
      </c>
      <c r="F215" s="24">
        <v>27120</v>
      </c>
      <c r="G215" s="15">
        <v>29809</v>
      </c>
      <c r="H215" s="134" t="s">
        <v>651</v>
      </c>
    </row>
    <row r="216" spans="1:8" s="30" customFormat="1" ht="30" customHeight="1" x14ac:dyDescent="0.2">
      <c r="A216" s="11">
        <f t="shared" si="0"/>
        <v>17</v>
      </c>
      <c r="B216" s="18" t="s" ph="1">
        <v>214</v>
      </c>
      <c r="C216" s="49" t="s">
        <v>886</v>
      </c>
      <c r="D216" s="96">
        <v>2.2999999999999998</v>
      </c>
      <c r="E216" s="271" t="s">
        <v>1190</v>
      </c>
      <c r="F216" s="13">
        <v>30406</v>
      </c>
      <c r="G216" s="15">
        <v>28427</v>
      </c>
      <c r="H216" s="89" t="s">
        <v>648</v>
      </c>
    </row>
    <row r="217" spans="1:8" s="30" customFormat="1" ht="30" customHeight="1" x14ac:dyDescent="0.2">
      <c r="A217" s="11">
        <f t="shared" si="0"/>
        <v>18</v>
      </c>
      <c r="B217" s="280" t="s" ph="1">
        <v>640</v>
      </c>
      <c r="C217" s="51" t="s">
        <v>66</v>
      </c>
      <c r="D217" s="97">
        <v>2.1</v>
      </c>
      <c r="E217" s="272" t="s">
        <v>634</v>
      </c>
      <c r="F217" s="24">
        <v>38231</v>
      </c>
      <c r="G217" s="92">
        <v>36476</v>
      </c>
      <c r="H217" s="135" t="s">
        <v>654</v>
      </c>
    </row>
    <row r="218" spans="1:8" s="30" customFormat="1" ht="30" customHeight="1" x14ac:dyDescent="0.2">
      <c r="A218" s="11">
        <f t="shared" si="0"/>
        <v>19</v>
      </c>
      <c r="B218" s="280" t="s" ph="1">
        <v>637</v>
      </c>
      <c r="C218" s="51" t="s">
        <v>66</v>
      </c>
      <c r="D218" s="97">
        <v>1</v>
      </c>
      <c r="E218" s="272" t="s">
        <v>631</v>
      </c>
      <c r="F218" s="24">
        <v>35886</v>
      </c>
      <c r="G218" s="92">
        <v>33232</v>
      </c>
      <c r="H218" s="135" t="s">
        <v>654</v>
      </c>
    </row>
    <row r="219" spans="1:8" s="30" customFormat="1" ht="30" customHeight="1" x14ac:dyDescent="0.2">
      <c r="A219" s="11">
        <v>20</v>
      </c>
      <c r="B219" s="18" t="s" ph="1">
        <v>216</v>
      </c>
      <c r="C219" s="49" t="s">
        <v>886</v>
      </c>
      <c r="D219" s="96">
        <v>1.5</v>
      </c>
      <c r="E219" s="271" t="s">
        <v>1191</v>
      </c>
      <c r="F219" s="13">
        <v>36250</v>
      </c>
      <c r="G219" s="15">
        <v>31895</v>
      </c>
      <c r="H219" s="89" t="s">
        <v>648</v>
      </c>
    </row>
    <row r="220" spans="1:8" s="30" customFormat="1" ht="30" customHeight="1" x14ac:dyDescent="0.2">
      <c r="A220" s="11">
        <v>21</v>
      </c>
      <c r="B220" s="18" t="s" ph="1">
        <v>1059</v>
      </c>
      <c r="C220" s="49" t="s">
        <v>886</v>
      </c>
      <c r="D220" s="96">
        <v>2</v>
      </c>
      <c r="E220" s="271" t="s">
        <v>1192</v>
      </c>
      <c r="F220" s="13">
        <v>42484</v>
      </c>
      <c r="G220" s="16" t="s">
        <v>598</v>
      </c>
      <c r="H220" s="89" t="s">
        <v>648</v>
      </c>
    </row>
    <row r="221" spans="1:8" ht="30" customHeight="1" x14ac:dyDescent="0.15">
      <c r="A221" s="25"/>
      <c r="B221" s="287" t="s">
        <v>896</v>
      </c>
      <c r="C221" s="53" t="s">
        <v>1065</v>
      </c>
      <c r="D221" s="99">
        <f>SUM(D200:D220)</f>
        <v>43.76</v>
      </c>
      <c r="E221" s="275"/>
      <c r="F221" s="28"/>
      <c r="G221" s="28"/>
      <c r="H221" s="90"/>
    </row>
    <row r="222" spans="1:8" ht="30" customHeight="1" x14ac:dyDescent="0.2">
      <c r="A222" s="11">
        <v>1</v>
      </c>
      <c r="B222" s="18" t="s" ph="1">
        <v>582</v>
      </c>
      <c r="C222" s="49" t="s">
        <v>43</v>
      </c>
      <c r="D222" s="96">
        <v>18.7</v>
      </c>
      <c r="E222" s="271" t="s">
        <v>1193</v>
      </c>
      <c r="F222" s="16" t="s">
        <v>167</v>
      </c>
      <c r="G222" s="16" t="s">
        <v>808</v>
      </c>
      <c r="H222" s="89" t="s">
        <v>648</v>
      </c>
    </row>
    <row r="223" spans="1:8" s="33" customFormat="1" ht="30" customHeight="1" x14ac:dyDescent="0.15">
      <c r="A223" s="31"/>
      <c r="B223" s="288" t="s">
        <v>585</v>
      </c>
      <c r="C223" s="54" t="s">
        <v>586</v>
      </c>
      <c r="D223" s="100">
        <v>18.7</v>
      </c>
      <c r="E223" s="276"/>
      <c r="F223" s="32"/>
      <c r="G223" s="32"/>
      <c r="H223" s="91"/>
    </row>
    <row r="224" spans="1:8" ht="30" customHeight="1" x14ac:dyDescent="0.2">
      <c r="A224" s="11">
        <v>1</v>
      </c>
      <c r="B224" s="18" t="s" ph="1">
        <v>581</v>
      </c>
      <c r="C224" s="49" t="s">
        <v>13</v>
      </c>
      <c r="D224" s="96">
        <v>16.5</v>
      </c>
      <c r="E224" s="271" t="s">
        <v>42</v>
      </c>
      <c r="F224" s="14">
        <v>30406</v>
      </c>
      <c r="G224" s="15">
        <v>26291</v>
      </c>
      <c r="H224" s="89" t="s">
        <v>648</v>
      </c>
    </row>
    <row r="225" spans="1:8" ht="30" customHeight="1" x14ac:dyDescent="0.2">
      <c r="A225" s="34">
        <v>2</v>
      </c>
      <c r="B225" s="292" t="s" ph="1">
        <v>782</v>
      </c>
      <c r="C225" s="50" t="s">
        <v>783</v>
      </c>
      <c r="D225" s="96">
        <v>18.07</v>
      </c>
      <c r="E225" s="273" t="s">
        <v>1194</v>
      </c>
      <c r="F225" s="14">
        <v>39538</v>
      </c>
      <c r="G225" s="15">
        <v>38337</v>
      </c>
      <c r="H225" s="89" t="s">
        <v>519</v>
      </c>
    </row>
    <row r="226" spans="1:8" s="33" customFormat="1" ht="30" customHeight="1" x14ac:dyDescent="0.15">
      <c r="A226" s="31"/>
      <c r="B226" s="287" t="s">
        <v>587</v>
      </c>
      <c r="C226" s="56" t="s">
        <v>785</v>
      </c>
      <c r="D226" s="99">
        <f>SUM(D224:D225)</f>
        <v>34.57</v>
      </c>
      <c r="E226" s="277"/>
      <c r="F226" s="93"/>
      <c r="G226" s="28"/>
      <c r="H226" s="91"/>
    </row>
    <row r="227" spans="1:8" ht="30" customHeight="1" x14ac:dyDescent="0.2">
      <c r="A227" s="11">
        <v>1</v>
      </c>
      <c r="B227" s="289" t="s" ph="1">
        <v>78</v>
      </c>
      <c r="C227" s="50" t="s">
        <v>647</v>
      </c>
      <c r="D227" s="101">
        <v>4.0999999999999996</v>
      </c>
      <c r="E227" s="273" t="s">
        <v>166</v>
      </c>
      <c r="F227" s="15">
        <v>34060</v>
      </c>
      <c r="G227" s="15">
        <v>30939</v>
      </c>
      <c r="H227" s="136" t="s">
        <v>653</v>
      </c>
    </row>
    <row r="228" spans="1:8" s="33" customFormat="1" ht="30" customHeight="1" x14ac:dyDescent="0.15">
      <c r="A228" s="31"/>
      <c r="B228" s="287" t="s">
        <v>849</v>
      </c>
      <c r="C228" s="56" t="s">
        <v>586</v>
      </c>
      <c r="D228" s="99">
        <v>4.0999999999999996</v>
      </c>
      <c r="E228" s="277"/>
      <c r="F228" s="93"/>
      <c r="G228" s="28"/>
      <c r="H228" s="113"/>
    </row>
    <row r="229" spans="1:8" ht="30" customHeight="1" x14ac:dyDescent="0.2">
      <c r="A229" s="34">
        <v>1</v>
      </c>
      <c r="B229" s="284" t="s" ph="1">
        <v>200</v>
      </c>
      <c r="C229" s="49" t="s">
        <v>885</v>
      </c>
      <c r="D229" s="96">
        <v>45.4</v>
      </c>
      <c r="E229" s="271" t="s">
        <v>859</v>
      </c>
      <c r="F229" s="13">
        <v>13636</v>
      </c>
      <c r="G229" s="16" t="s">
        <v>809</v>
      </c>
      <c r="H229" s="89" t="s">
        <v>648</v>
      </c>
    </row>
    <row r="230" spans="1:8" ht="60" customHeight="1" x14ac:dyDescent="0.2">
      <c r="A230" s="11">
        <v>2</v>
      </c>
      <c r="B230" s="18" t="s" ph="1">
        <v>203</v>
      </c>
      <c r="C230" s="49" t="s">
        <v>885</v>
      </c>
      <c r="D230" s="96">
        <v>37.700000000000003</v>
      </c>
      <c r="E230" s="294" t="s">
        <v>1210</v>
      </c>
      <c r="F230" s="13">
        <v>13636</v>
      </c>
      <c r="G230" s="14">
        <v>21181</v>
      </c>
      <c r="H230" s="89" t="s">
        <v>648</v>
      </c>
    </row>
    <row r="231" spans="1:8" ht="30" customHeight="1" x14ac:dyDescent="0.2">
      <c r="A231" s="11">
        <v>3</v>
      </c>
      <c r="B231" s="18" t="s" ph="1">
        <v>583</v>
      </c>
      <c r="C231" s="49" t="s">
        <v>44</v>
      </c>
      <c r="D231" s="96">
        <v>3</v>
      </c>
      <c r="E231" s="271" t="s">
        <v>45</v>
      </c>
      <c r="F231" s="15">
        <v>34669</v>
      </c>
      <c r="G231" s="15">
        <v>31191</v>
      </c>
      <c r="H231" s="89" t="s">
        <v>648</v>
      </c>
    </row>
    <row r="232" spans="1:8" ht="30" customHeight="1" x14ac:dyDescent="0.2">
      <c r="A232" s="359">
        <v>4</v>
      </c>
      <c r="B232" s="290" t="s" ph="1">
        <v>596</v>
      </c>
      <c r="C232" s="362" t="s">
        <v>645</v>
      </c>
      <c r="D232" s="340">
        <v>3.14</v>
      </c>
      <c r="E232" s="365" t="s">
        <v>1195</v>
      </c>
      <c r="F232" s="356">
        <v>31138</v>
      </c>
      <c r="G232" s="35"/>
      <c r="H232" s="368" t="s">
        <v>883</v>
      </c>
    </row>
    <row r="233" spans="1:8" ht="14.25" x14ac:dyDescent="0.15">
      <c r="A233" s="360"/>
      <c r="B233" s="343" t="s" ph="1">
        <v>864</v>
      </c>
      <c r="C233" s="363"/>
      <c r="D233" s="341"/>
      <c r="E233" s="366"/>
      <c r="F233" s="357"/>
      <c r="G233" s="36"/>
      <c r="H233" s="368"/>
    </row>
    <row r="234" spans="1:8" ht="30" customHeight="1" x14ac:dyDescent="0.15">
      <c r="A234" s="360"/>
      <c r="B234" s="344"/>
      <c r="C234" s="363"/>
      <c r="D234" s="341"/>
      <c r="E234" s="366"/>
      <c r="F234" s="357"/>
      <c r="G234" s="36" t="s">
        <v>810</v>
      </c>
      <c r="H234" s="368"/>
    </row>
    <row r="235" spans="1:8" ht="55.5" customHeight="1" x14ac:dyDescent="0.15">
      <c r="A235" s="361"/>
      <c r="B235" s="345"/>
      <c r="C235" s="364"/>
      <c r="D235" s="342"/>
      <c r="E235" s="367"/>
      <c r="F235" s="358"/>
      <c r="G235" s="37"/>
      <c r="H235" s="368"/>
    </row>
    <row r="236" spans="1:8" ht="30" customHeight="1" x14ac:dyDescent="0.15">
      <c r="A236" s="25"/>
      <c r="B236" s="287" t="s">
        <v>588</v>
      </c>
      <c r="C236" s="55" t="s">
        <v>860</v>
      </c>
      <c r="D236" s="98">
        <f>SUM(D229:D235)</f>
        <v>89.24</v>
      </c>
      <c r="E236" s="278"/>
      <c r="F236" s="38"/>
      <c r="G236" s="28"/>
      <c r="H236" s="90"/>
    </row>
    <row r="237" spans="1:8" ht="30" customHeight="1" x14ac:dyDescent="0.2">
      <c r="A237" s="11">
        <v>1</v>
      </c>
      <c r="B237" s="18" t="s" ph="1">
        <v>579</v>
      </c>
      <c r="C237" s="49" t="s">
        <v>4</v>
      </c>
      <c r="D237" s="96">
        <v>0.04</v>
      </c>
      <c r="E237" s="271" t="s">
        <v>11</v>
      </c>
      <c r="F237" s="16" t="s">
        <v>188</v>
      </c>
      <c r="G237" s="16" t="s">
        <v>810</v>
      </c>
      <c r="H237" s="89" t="s">
        <v>648</v>
      </c>
    </row>
    <row r="238" spans="1:8" ht="30" customHeight="1" x14ac:dyDescent="0.2">
      <c r="A238" s="11">
        <v>2</v>
      </c>
      <c r="B238" s="18" t="s" ph="1">
        <v>575</v>
      </c>
      <c r="C238" s="49" t="s">
        <v>326</v>
      </c>
      <c r="D238" s="96">
        <v>1.1000000000000001</v>
      </c>
      <c r="E238" s="271" t="s">
        <v>7</v>
      </c>
      <c r="F238" s="16" t="s">
        <v>189</v>
      </c>
      <c r="G238" s="15">
        <v>28047</v>
      </c>
      <c r="H238" s="89" t="s">
        <v>648</v>
      </c>
    </row>
    <row r="239" spans="1:8" ht="30" customHeight="1" x14ac:dyDescent="0.2">
      <c r="A239" s="11">
        <v>3</v>
      </c>
      <c r="B239" s="18" t="s" ph="1">
        <v>577</v>
      </c>
      <c r="C239" s="49" t="s">
        <v>4</v>
      </c>
      <c r="D239" s="96">
        <v>0.62</v>
      </c>
      <c r="E239" s="271" t="s">
        <v>9</v>
      </c>
      <c r="F239" s="16" t="s">
        <v>183</v>
      </c>
      <c r="G239" s="15">
        <v>28054</v>
      </c>
      <c r="H239" s="89" t="s">
        <v>648</v>
      </c>
    </row>
    <row r="240" spans="1:8" ht="30" customHeight="1" x14ac:dyDescent="0.2">
      <c r="A240" s="11">
        <v>4</v>
      </c>
      <c r="B240" s="18" t="s" ph="1">
        <v>578</v>
      </c>
      <c r="C240" s="49" t="s">
        <v>4</v>
      </c>
      <c r="D240" s="96">
        <v>0.11</v>
      </c>
      <c r="E240" s="271" t="s">
        <v>65</v>
      </c>
      <c r="F240" s="16" t="s">
        <v>195</v>
      </c>
      <c r="G240" s="16" t="s">
        <v>806</v>
      </c>
      <c r="H240" s="89" t="s">
        <v>648</v>
      </c>
    </row>
    <row r="241" spans="1:8" ht="30" customHeight="1" x14ac:dyDescent="0.2">
      <c r="A241" s="11">
        <v>5</v>
      </c>
      <c r="B241" s="18" t="s" ph="1">
        <v>573</v>
      </c>
      <c r="C241" s="49" t="s">
        <v>4</v>
      </c>
      <c r="D241" s="96">
        <v>1.29</v>
      </c>
      <c r="E241" s="271" t="s">
        <v>5</v>
      </c>
      <c r="F241" s="16" t="s">
        <v>192</v>
      </c>
      <c r="G241" s="15">
        <v>28047</v>
      </c>
      <c r="H241" s="89" t="s">
        <v>648</v>
      </c>
    </row>
    <row r="242" spans="1:8" ht="30" customHeight="1" x14ac:dyDescent="0.2">
      <c r="A242" s="11">
        <v>6</v>
      </c>
      <c r="B242" s="18" t="s" ph="1">
        <v>576</v>
      </c>
      <c r="C242" s="49" t="s">
        <v>4</v>
      </c>
      <c r="D242" s="96">
        <v>0.23</v>
      </c>
      <c r="E242" s="271" t="s">
        <v>8</v>
      </c>
      <c r="F242" s="16" t="s">
        <v>194</v>
      </c>
      <c r="G242" s="15">
        <v>28054</v>
      </c>
      <c r="H242" s="89" t="s">
        <v>648</v>
      </c>
    </row>
    <row r="243" spans="1:8" ht="30" customHeight="1" x14ac:dyDescent="0.2">
      <c r="A243" s="11">
        <v>7</v>
      </c>
      <c r="B243" s="18" t="s" ph="1">
        <v>574</v>
      </c>
      <c r="C243" s="49" t="s">
        <v>4</v>
      </c>
      <c r="D243" s="96">
        <v>1.9</v>
      </c>
      <c r="E243" s="271" t="s">
        <v>6</v>
      </c>
      <c r="F243" s="16" t="s">
        <v>193</v>
      </c>
      <c r="G243" s="15">
        <v>28047</v>
      </c>
      <c r="H243" s="89" t="s">
        <v>648</v>
      </c>
    </row>
    <row r="244" spans="1:8" ht="30" customHeight="1" x14ac:dyDescent="0.2">
      <c r="A244" s="11">
        <v>8</v>
      </c>
      <c r="B244" s="18" t="s" ph="1">
        <v>646</v>
      </c>
      <c r="C244" s="49" t="s">
        <v>4</v>
      </c>
      <c r="D244" s="96">
        <v>0.11</v>
      </c>
      <c r="E244" s="271" t="s">
        <v>10</v>
      </c>
      <c r="F244" s="16" t="s">
        <v>179</v>
      </c>
      <c r="G244" s="16" t="s">
        <v>806</v>
      </c>
      <c r="H244" s="89" t="s">
        <v>648</v>
      </c>
    </row>
    <row r="245" spans="1:8" ht="30" customHeight="1" x14ac:dyDescent="0.2">
      <c r="A245" s="11">
        <v>9</v>
      </c>
      <c r="B245" s="18" t="s" ph="1">
        <v>580</v>
      </c>
      <c r="C245" s="49" t="s">
        <v>4</v>
      </c>
      <c r="D245" s="96">
        <v>31.7</v>
      </c>
      <c r="E245" s="271" t="s">
        <v>1196</v>
      </c>
      <c r="F245" s="16" t="s">
        <v>196</v>
      </c>
      <c r="G245" s="16" t="s">
        <v>811</v>
      </c>
      <c r="H245" s="89" t="s">
        <v>648</v>
      </c>
    </row>
    <row r="246" spans="1:8" ht="30" customHeight="1" x14ac:dyDescent="0.2">
      <c r="A246" s="11">
        <v>10</v>
      </c>
      <c r="B246" s="18" t="s" ph="1">
        <v>780</v>
      </c>
      <c r="C246" s="50" t="s">
        <v>781</v>
      </c>
      <c r="D246" s="96">
        <v>5.7</v>
      </c>
      <c r="E246" s="271" t="s">
        <v>1197</v>
      </c>
      <c r="F246" s="15">
        <v>39538</v>
      </c>
      <c r="G246" s="15">
        <v>38016</v>
      </c>
      <c r="H246" s="134" t="s">
        <v>652</v>
      </c>
    </row>
    <row r="247" spans="1:8" ht="30" customHeight="1" x14ac:dyDescent="0.15">
      <c r="A247" s="25"/>
      <c r="B247" s="287" t="s">
        <v>12</v>
      </c>
      <c r="C247" s="56" t="s">
        <v>784</v>
      </c>
      <c r="D247" s="99">
        <f>SUM(D237:D246)</f>
        <v>42.800000000000004</v>
      </c>
      <c r="E247" s="277"/>
      <c r="F247" s="28"/>
      <c r="G247" s="28"/>
      <c r="H247" s="90"/>
    </row>
    <row r="248" spans="1:8" s="23" customFormat="1" ht="30" customHeight="1" x14ac:dyDescent="0.2">
      <c r="A248" s="11">
        <v>1</v>
      </c>
      <c r="B248" s="282" t="s" ph="1">
        <v>569</v>
      </c>
      <c r="C248" s="57" t="s">
        <v>77</v>
      </c>
      <c r="D248" s="97">
        <v>0.79</v>
      </c>
      <c r="E248" s="272" t="s">
        <v>1198</v>
      </c>
      <c r="F248" s="92">
        <v>34790</v>
      </c>
      <c r="G248" s="22" t="s">
        <v>816</v>
      </c>
      <c r="H248" s="134" t="s">
        <v>652</v>
      </c>
    </row>
    <row r="249" spans="1:8" s="2" customFormat="1" ht="30" customHeight="1" x14ac:dyDescent="0.15">
      <c r="A249" s="25"/>
      <c r="B249" s="291" t="s">
        <v>589</v>
      </c>
      <c r="C249" s="52" t="s">
        <v>586</v>
      </c>
      <c r="D249" s="102">
        <v>0.79</v>
      </c>
      <c r="E249" s="279"/>
      <c r="F249" s="40"/>
      <c r="G249" s="40"/>
      <c r="H249" s="90"/>
    </row>
    <row r="251" spans="1:8" s="2" customFormat="1" ht="21.75" thickBot="1" x14ac:dyDescent="0.2">
      <c r="B251" s="349" t="s">
        <v>1159</v>
      </c>
      <c r="C251" s="352"/>
      <c r="D251" s="352"/>
      <c r="E251" s="352"/>
      <c r="F251" s="43"/>
      <c r="G251" s="43"/>
      <c r="H251" s="1"/>
    </row>
    <row r="252" spans="1:8" s="2" customFormat="1" ht="27.75" customHeight="1" thickBot="1" x14ac:dyDescent="0.2">
      <c r="B252" s="62" t="s">
        <v>635</v>
      </c>
      <c r="C252" s="63" t="s">
        <v>636</v>
      </c>
      <c r="D252" s="104" t="s">
        <v>98</v>
      </c>
      <c r="E252" s="338" t="s">
        <v>106</v>
      </c>
      <c r="F252" s="339"/>
      <c r="G252" s="339"/>
      <c r="H252" s="1"/>
    </row>
    <row r="253" spans="1:8" s="2" customFormat="1" ht="21.75" thickTop="1" x14ac:dyDescent="0.15">
      <c r="B253" s="64" t="s">
        <v>95</v>
      </c>
      <c r="C253" s="60">
        <v>195</v>
      </c>
      <c r="D253" s="65">
        <f>D199</f>
        <v>40.339999999999982</v>
      </c>
      <c r="E253" s="338" t="s">
        <v>1214</v>
      </c>
      <c r="F253" s="339"/>
      <c r="G253" s="339"/>
      <c r="H253" s="1"/>
    </row>
    <row r="254" spans="1:8" s="2" customFormat="1" ht="21" x14ac:dyDescent="0.15">
      <c r="B254" s="64" t="s">
        <v>594</v>
      </c>
      <c r="C254" s="60">
        <v>21</v>
      </c>
      <c r="D254" s="66">
        <f>D221</f>
        <v>43.76</v>
      </c>
      <c r="E254" s="338"/>
      <c r="F254" s="339"/>
      <c r="G254" s="339"/>
      <c r="H254" s="1"/>
    </row>
    <row r="255" spans="1:8" s="2" customFormat="1" ht="21" x14ac:dyDescent="0.15">
      <c r="B255" s="67" t="s">
        <v>590</v>
      </c>
      <c r="C255" s="61">
        <v>1</v>
      </c>
      <c r="D255" s="65">
        <f>D223</f>
        <v>18.7</v>
      </c>
      <c r="E255" s="338" t="s">
        <v>1215</v>
      </c>
      <c r="F255" s="339"/>
      <c r="G255" s="339"/>
      <c r="H255" s="1"/>
    </row>
    <row r="256" spans="1:8" s="2" customFormat="1" ht="21" x14ac:dyDescent="0.15">
      <c r="B256" s="67" t="s">
        <v>591</v>
      </c>
      <c r="C256" s="61">
        <v>2</v>
      </c>
      <c r="D256" s="65">
        <f>D226</f>
        <v>34.57</v>
      </c>
      <c r="E256" s="350"/>
      <c r="F256" s="351"/>
      <c r="G256" s="351"/>
      <c r="H256" s="1"/>
    </row>
    <row r="257" spans="2:8" s="2" customFormat="1" ht="21" x14ac:dyDescent="0.15">
      <c r="B257" s="67" t="s">
        <v>667</v>
      </c>
      <c r="C257" s="61">
        <v>1</v>
      </c>
      <c r="D257" s="65">
        <f>D228</f>
        <v>4.0999999999999996</v>
      </c>
      <c r="F257" s="44"/>
      <c r="G257" s="44"/>
      <c r="H257" s="1"/>
    </row>
    <row r="258" spans="2:8" s="2" customFormat="1" ht="21" x14ac:dyDescent="0.15">
      <c r="B258" s="67" t="s">
        <v>592</v>
      </c>
      <c r="C258" s="61">
        <v>4</v>
      </c>
      <c r="D258" s="65">
        <f>D236</f>
        <v>89.24</v>
      </c>
      <c r="F258" s="44"/>
      <c r="G258" s="44"/>
      <c r="H258" s="1"/>
    </row>
    <row r="259" spans="2:8" s="2" customFormat="1" ht="21" x14ac:dyDescent="0.15">
      <c r="B259" s="67" t="s">
        <v>96</v>
      </c>
      <c r="C259" s="61">
        <v>10</v>
      </c>
      <c r="D259" s="65">
        <f>D247</f>
        <v>42.800000000000004</v>
      </c>
      <c r="F259" s="43"/>
      <c r="G259" s="43"/>
      <c r="H259" s="1"/>
    </row>
    <row r="260" spans="2:8" s="2" customFormat="1" ht="21" x14ac:dyDescent="0.15">
      <c r="B260" s="67" t="s">
        <v>593</v>
      </c>
      <c r="C260" s="61">
        <v>1</v>
      </c>
      <c r="D260" s="65">
        <f>D249</f>
        <v>0.79</v>
      </c>
      <c r="F260" s="43"/>
      <c r="G260" s="43"/>
      <c r="H260" s="1"/>
    </row>
    <row r="261" spans="2:8" s="2" customFormat="1" ht="28.5" customHeight="1" thickBot="1" x14ac:dyDescent="0.2">
      <c r="B261" s="68" t="s">
        <v>160</v>
      </c>
      <c r="C261" s="69">
        <f>SUM(C253:C260)</f>
        <v>235</v>
      </c>
      <c r="D261" s="70">
        <f>SUM(D253:D260)</f>
        <v>274.3</v>
      </c>
      <c r="F261" s="43"/>
      <c r="G261" s="43"/>
      <c r="H261" s="1"/>
    </row>
    <row r="262" spans="2:8" s="2" customFormat="1" x14ac:dyDescent="0.2">
      <c r="B262" s="45" ph="1"/>
      <c r="C262" s="1"/>
      <c r="D262" s="105"/>
      <c r="F262" s="43"/>
      <c r="G262" s="43"/>
      <c r="H262" s="1"/>
    </row>
    <row r="263" spans="2:8" ht="21" x14ac:dyDescent="0.15">
      <c r="B263" s="45"/>
      <c r="C263" s="108"/>
      <c r="D263" s="109"/>
      <c r="E263" s="110"/>
      <c r="F263" s="111"/>
      <c r="G263" s="111"/>
      <c r="H263" s="108"/>
    </row>
    <row r="264" spans="2:8" x14ac:dyDescent="0.2">
      <c r="B264" s="45" ph="1"/>
      <c r="C264" s="108"/>
      <c r="D264" s="109"/>
      <c r="E264" s="110"/>
      <c r="F264" s="111"/>
      <c r="G264" s="111"/>
      <c r="H264" s="108"/>
    </row>
    <row r="265" spans="2:8" ht="21" x14ac:dyDescent="0.15">
      <c r="B265" s="346"/>
      <c r="C265" s="347"/>
      <c r="D265" s="348"/>
      <c r="E265" s="346"/>
      <c r="F265" s="349"/>
      <c r="G265" s="349"/>
      <c r="H265" s="347"/>
    </row>
    <row r="267" spans="2:8" ht="26.25" x14ac:dyDescent="0.2">
      <c r="B267" s="337" t="s" ph="1">
        <v>618</v>
      </c>
      <c r="C267" s="337"/>
      <c r="D267" s="196" t="s">
        <v>113</v>
      </c>
    </row>
    <row r="268" spans="2:8" ht="26.25" x14ac:dyDescent="0.2">
      <c r="B268" s="337" t="s" ph="1">
        <v>1060</v>
      </c>
      <c r="C268" s="337"/>
      <c r="D268" s="196" t="s">
        <v>1061</v>
      </c>
    </row>
    <row r="269" spans="2:8" ht="26.25" x14ac:dyDescent="0.2">
      <c r="B269" s="337" t="s" ph="1">
        <v>1121</v>
      </c>
      <c r="C269" s="337"/>
      <c r="D269" s="353" t="s">
        <v>1122</v>
      </c>
      <c r="E269" s="354"/>
      <c r="F269" s="354"/>
      <c r="G269" s="354"/>
    </row>
    <row r="270" spans="2:8" x14ac:dyDescent="0.2">
      <c r="B270" s="41" t="s" ph="1">
        <v>1150</v>
      </c>
      <c r="D270" s="4" t="s">
        <v>1152</v>
      </c>
    </row>
    <row r="331" spans="2:7" x14ac:dyDescent="0.2">
      <c r="B331" s="46" ph="1"/>
      <c r="C331" s="59"/>
      <c r="D331" s="106"/>
      <c r="E331" s="30"/>
      <c r="F331" s="3"/>
      <c r="G331" s="3"/>
    </row>
    <row r="332" spans="2:7" x14ac:dyDescent="0.2">
      <c r="B332" s="46" ph="1"/>
      <c r="C332" s="59"/>
      <c r="D332" s="106"/>
      <c r="E332" s="30"/>
      <c r="F332" s="3"/>
      <c r="G332" s="3"/>
    </row>
    <row r="333" spans="2:7" x14ac:dyDescent="0.2">
      <c r="B333" s="46" ph="1"/>
      <c r="C333" s="59"/>
      <c r="D333" s="106"/>
      <c r="E333" s="30"/>
      <c r="F333" s="3"/>
      <c r="G333" s="3"/>
    </row>
    <row r="334" spans="2:7" x14ac:dyDescent="0.2">
      <c r="B334" s="46" ph="1"/>
      <c r="C334" s="59"/>
      <c r="D334" s="106"/>
      <c r="E334" s="30"/>
      <c r="F334" s="3"/>
      <c r="G334" s="3"/>
    </row>
    <row r="335" spans="2:7" x14ac:dyDescent="0.2">
      <c r="B335" s="46" ph="1"/>
      <c r="C335" s="59"/>
      <c r="D335" s="106"/>
      <c r="E335" s="30"/>
      <c r="F335" s="3"/>
      <c r="G335" s="3"/>
    </row>
    <row r="336" spans="2:7" x14ac:dyDescent="0.2">
      <c r="B336" s="46" ph="1"/>
      <c r="C336" s="59"/>
      <c r="D336" s="106"/>
      <c r="E336" s="30"/>
      <c r="F336" s="3"/>
      <c r="G336" s="3"/>
    </row>
    <row r="337" spans="2:7" x14ac:dyDescent="0.2">
      <c r="B337" s="46" ph="1"/>
      <c r="C337" s="47"/>
      <c r="D337" s="107"/>
      <c r="E337" s="6"/>
      <c r="F337" s="7"/>
      <c r="G337" s="7"/>
    </row>
    <row r="338" spans="2:7" x14ac:dyDescent="0.2">
      <c r="B338" s="5" ph="1"/>
    </row>
  </sheetData>
  <autoFilter ref="A3:H249"/>
  <mergeCells count="19">
    <mergeCell ref="D269:G269"/>
    <mergeCell ref="B269:C269"/>
    <mergeCell ref="B268:C268"/>
    <mergeCell ref="A1:H1"/>
    <mergeCell ref="E255:G255"/>
    <mergeCell ref="F232:F235"/>
    <mergeCell ref="A232:A235"/>
    <mergeCell ref="C232:C235"/>
    <mergeCell ref="E232:E235"/>
    <mergeCell ref="H232:H235"/>
    <mergeCell ref="B267:C267"/>
    <mergeCell ref="E254:G254"/>
    <mergeCell ref="D232:D235"/>
    <mergeCell ref="B233:B235"/>
    <mergeCell ref="B265:H265"/>
    <mergeCell ref="E256:G256"/>
    <mergeCell ref="B251:E251"/>
    <mergeCell ref="E252:G252"/>
    <mergeCell ref="E253:G25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6" orientation="portrait" r:id="rId1"/>
  <headerFooter alignWithMargins="0"/>
  <rowBreaks count="3" manualBreakCount="3">
    <brk id="193" max="7" man="1"/>
    <brk id="221" max="7" man="1"/>
    <brk id="261" max="7" man="1"/>
  </rowBreaks>
  <ignoredErrors>
    <ignoredError sqref="D22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view="pageBreakPreview" topLeftCell="A94" zoomScale="65" zoomScaleNormal="75" workbookViewId="0">
      <selection activeCell="G153" sqref="G153"/>
    </sheetView>
  </sheetViews>
  <sheetFormatPr defaultRowHeight="28.5" x14ac:dyDescent="0.2"/>
  <cols>
    <col min="1" max="1" width="4.375" style="1" customWidth="1"/>
    <col min="2" max="2" width="27.625" style="41" customWidth="1" phonetic="1"/>
    <col min="3" max="3" width="10.375" style="58" bestFit="1" customWidth="1"/>
    <col min="4" max="4" width="13.25" style="103" bestFit="1" customWidth="1"/>
    <col min="5" max="5" width="35.5" style="4" customWidth="1"/>
    <col min="6" max="6" width="15.5" style="42" bestFit="1" customWidth="1"/>
    <col min="7" max="7" width="21.375" style="42" customWidth="1"/>
    <col min="8" max="8" width="6.75" style="1" customWidth="1"/>
    <col min="9" max="9" width="15.5" style="4" customWidth="1"/>
    <col min="10" max="10" width="22.25" style="4" customWidth="1"/>
    <col min="11" max="16384" width="9" style="4"/>
  </cols>
  <sheetData>
    <row r="1" spans="1:9" ht="30.75" customHeight="1" x14ac:dyDescent="0.15">
      <c r="A1" s="355" t="s">
        <v>1148</v>
      </c>
      <c r="B1" s="355"/>
      <c r="C1" s="355"/>
      <c r="D1" s="355"/>
      <c r="E1" s="355"/>
      <c r="F1" s="355"/>
      <c r="G1" s="355"/>
      <c r="H1" s="355"/>
    </row>
    <row r="2" spans="1:9" ht="6.75" customHeight="1" x14ac:dyDescent="0.2">
      <c r="B2" s="8" t="s" ph="1">
        <v>884</v>
      </c>
      <c r="C2" s="48" t="s">
        <v>884</v>
      </c>
      <c r="D2" s="94" t="s">
        <v>884</v>
      </c>
      <c r="E2" s="9" t="s">
        <v>884</v>
      </c>
      <c r="F2" s="10" t="s">
        <v>884</v>
      </c>
      <c r="G2" s="10"/>
    </row>
    <row r="3" spans="1:9" s="71" customFormat="1" ht="25.5" thickBot="1" x14ac:dyDescent="0.25">
      <c r="A3" s="72" t="s">
        <v>88</v>
      </c>
      <c r="B3" s="73" t="s" ph="1">
        <v>642</v>
      </c>
      <c r="C3" s="73" t="s">
        <v>97</v>
      </c>
      <c r="D3" s="95" t="s">
        <v>641</v>
      </c>
      <c r="E3" s="73" t="s">
        <v>105</v>
      </c>
      <c r="F3" s="73" t="s">
        <v>601</v>
      </c>
      <c r="G3" s="73"/>
      <c r="H3" s="112" t="s">
        <v>647</v>
      </c>
    </row>
    <row r="4" spans="1:9" ht="30" customHeight="1" thickTop="1" x14ac:dyDescent="0.2">
      <c r="A4" s="89">
        <v>1</v>
      </c>
      <c r="B4" s="20" t="s" ph="1">
        <v>480</v>
      </c>
      <c r="C4" s="50" t="s">
        <v>511</v>
      </c>
      <c r="D4" s="96">
        <v>0.1</v>
      </c>
      <c r="E4" s="12" t="s">
        <v>685</v>
      </c>
      <c r="F4" s="29" t="s">
        <v>483</v>
      </c>
      <c r="G4" s="15" t="s">
        <v>789</v>
      </c>
      <c r="H4" s="88" t="s">
        <v>648</v>
      </c>
      <c r="I4" s="174"/>
    </row>
    <row r="5" spans="1:9" ht="30" customHeight="1" x14ac:dyDescent="0.2">
      <c r="A5" s="89">
        <v>2</v>
      </c>
      <c r="B5" s="20" t="s" ph="1">
        <v>961</v>
      </c>
      <c r="C5" s="50" t="s">
        <v>511</v>
      </c>
      <c r="D5" s="96">
        <v>0.03</v>
      </c>
      <c r="E5" s="17" t="s">
        <v>962</v>
      </c>
      <c r="F5" s="13" t="s">
        <v>963</v>
      </c>
      <c r="G5" s="15"/>
      <c r="H5" s="88" t="s">
        <v>522</v>
      </c>
      <c r="I5" s="174"/>
    </row>
    <row r="6" spans="1:9" ht="30" customHeight="1" x14ac:dyDescent="0.2">
      <c r="A6" s="89">
        <v>3</v>
      </c>
      <c r="B6" s="20" t="s" ph="1">
        <v>686</v>
      </c>
      <c r="C6" s="50" t="s">
        <v>511</v>
      </c>
      <c r="D6" s="96">
        <v>2.2999999999999998</v>
      </c>
      <c r="E6" s="12" t="s">
        <v>687</v>
      </c>
      <c r="F6" s="13" t="s">
        <v>484</v>
      </c>
      <c r="G6" s="16"/>
      <c r="H6" s="134" t="s">
        <v>651</v>
      </c>
      <c r="I6" s="174"/>
    </row>
    <row r="7" spans="1:9" ht="30" customHeight="1" x14ac:dyDescent="0.2">
      <c r="A7" s="89">
        <v>4</v>
      </c>
      <c r="B7" s="124" t="s" ph="1">
        <v>688</v>
      </c>
      <c r="C7" s="50" t="s">
        <v>511</v>
      </c>
      <c r="D7" s="97">
        <v>0.27</v>
      </c>
      <c r="E7" s="21" t="s">
        <v>689</v>
      </c>
      <c r="F7" s="24" t="s">
        <v>485</v>
      </c>
      <c r="G7" s="22"/>
      <c r="H7" s="134" t="s">
        <v>651</v>
      </c>
    </row>
    <row r="8" spans="1:9" ht="48.75" customHeight="1" x14ac:dyDescent="0.2">
      <c r="A8" s="89">
        <v>5</v>
      </c>
      <c r="B8" s="211" t="s" ph="1">
        <v>1111</v>
      </c>
      <c r="C8" s="50" t="s">
        <v>1088</v>
      </c>
      <c r="D8" s="96">
        <v>3.9899999999999998E-2</v>
      </c>
      <c r="E8" s="12" t="s">
        <v>1115</v>
      </c>
      <c r="F8" s="13" t="s">
        <v>1116</v>
      </c>
      <c r="G8" s="15" t="s">
        <v>1119</v>
      </c>
      <c r="H8" s="89" t="s">
        <v>649</v>
      </c>
      <c r="I8" s="174"/>
    </row>
    <row r="9" spans="1:9" ht="48.75" customHeight="1" x14ac:dyDescent="0.2">
      <c r="A9" s="89">
        <v>6</v>
      </c>
      <c r="B9" s="211" t="s" ph="1">
        <v>1112</v>
      </c>
      <c r="C9" s="50" t="s">
        <v>1088</v>
      </c>
      <c r="D9" s="96">
        <v>0.11070000000000001</v>
      </c>
      <c r="E9" s="12" t="s">
        <v>1114</v>
      </c>
      <c r="F9" s="13" t="s">
        <v>1116</v>
      </c>
      <c r="G9" s="15" t="s">
        <v>1118</v>
      </c>
      <c r="H9" s="89" t="s">
        <v>649</v>
      </c>
      <c r="I9" s="174"/>
    </row>
    <row r="10" spans="1:9" ht="48.75" customHeight="1" x14ac:dyDescent="0.2">
      <c r="A10" s="89">
        <v>7</v>
      </c>
      <c r="B10" s="211" t="s" ph="1">
        <v>1113</v>
      </c>
      <c r="C10" s="50" t="s">
        <v>1088</v>
      </c>
      <c r="D10" s="96">
        <v>6.8900000000000003E-2</v>
      </c>
      <c r="E10" s="12" t="s">
        <v>1117</v>
      </c>
      <c r="F10" s="13" t="s">
        <v>1116</v>
      </c>
      <c r="G10" s="15" t="s">
        <v>1120</v>
      </c>
      <c r="H10" s="89" t="s">
        <v>649</v>
      </c>
      <c r="I10" s="174"/>
    </row>
    <row r="11" spans="1:9" ht="30" customHeight="1" x14ac:dyDescent="0.2">
      <c r="A11" s="89">
        <v>8</v>
      </c>
      <c r="B11" s="124" t="s" ph="1">
        <v>529</v>
      </c>
      <c r="C11" s="50" t="s">
        <v>511</v>
      </c>
      <c r="D11" s="97">
        <v>0.02</v>
      </c>
      <c r="E11" s="21" t="s">
        <v>530</v>
      </c>
      <c r="F11" s="24" t="s">
        <v>531</v>
      </c>
      <c r="G11" s="22" t="s">
        <v>532</v>
      </c>
      <c r="H11" s="89" t="s">
        <v>522</v>
      </c>
    </row>
    <row r="12" spans="1:9" ht="30" customHeight="1" x14ac:dyDescent="0.2">
      <c r="A12" s="89">
        <v>9</v>
      </c>
      <c r="B12" s="20" t="s" ph="1">
        <v>690</v>
      </c>
      <c r="C12" s="50" t="s">
        <v>511</v>
      </c>
      <c r="D12" s="96">
        <v>0.22</v>
      </c>
      <c r="E12" s="12" t="s">
        <v>691</v>
      </c>
      <c r="F12" s="13" t="s">
        <v>486</v>
      </c>
      <c r="G12" s="16"/>
      <c r="H12" s="134" t="s">
        <v>651</v>
      </c>
    </row>
    <row r="13" spans="1:9" ht="30" customHeight="1" x14ac:dyDescent="0.2">
      <c r="A13" s="89">
        <v>10</v>
      </c>
      <c r="B13" s="20" t="s" ph="1">
        <v>861</v>
      </c>
      <c r="C13" s="50" t="s">
        <v>511</v>
      </c>
      <c r="D13" s="96">
        <v>0.01</v>
      </c>
      <c r="E13" s="12" t="s">
        <v>862</v>
      </c>
      <c r="F13" s="13" t="s">
        <v>487</v>
      </c>
      <c r="G13" s="15" t="s">
        <v>790</v>
      </c>
      <c r="H13" s="89" t="s">
        <v>648</v>
      </c>
    </row>
    <row r="14" spans="1:9" ht="30" customHeight="1" x14ac:dyDescent="0.2">
      <c r="A14" s="89">
        <v>11</v>
      </c>
      <c r="B14" s="20" t="s" ph="1">
        <v>771</v>
      </c>
      <c r="C14" s="50" t="s">
        <v>511</v>
      </c>
      <c r="D14" s="96">
        <v>0.01</v>
      </c>
      <c r="E14" s="17" t="s">
        <v>692</v>
      </c>
      <c r="F14" s="29" t="s">
        <v>485</v>
      </c>
      <c r="G14" s="16"/>
      <c r="H14" s="134" t="s">
        <v>651</v>
      </c>
    </row>
    <row r="15" spans="1:9" ht="30" customHeight="1" x14ac:dyDescent="0.2">
      <c r="A15" s="89">
        <v>12</v>
      </c>
      <c r="B15" s="20" t="s" ph="1">
        <v>693</v>
      </c>
      <c r="C15" s="50" t="s">
        <v>511</v>
      </c>
      <c r="D15" s="96">
        <v>0.1</v>
      </c>
      <c r="E15" s="12" t="s">
        <v>694</v>
      </c>
      <c r="F15" s="13" t="s">
        <v>485</v>
      </c>
      <c r="G15" s="16"/>
      <c r="H15" s="134" t="s">
        <v>651</v>
      </c>
    </row>
    <row r="16" spans="1:9" ht="30" customHeight="1" x14ac:dyDescent="0.2">
      <c r="A16" s="89">
        <v>13</v>
      </c>
      <c r="B16" s="20" t="s" ph="1">
        <v>760</v>
      </c>
      <c r="C16" s="50" t="s">
        <v>511</v>
      </c>
      <c r="D16" s="96">
        <v>2.16</v>
      </c>
      <c r="E16" s="12" t="s">
        <v>761</v>
      </c>
      <c r="F16" s="13" t="s">
        <v>504</v>
      </c>
      <c r="G16" s="16"/>
      <c r="H16" s="134" t="s">
        <v>651</v>
      </c>
    </row>
    <row r="17" spans="1:12" ht="30" customHeight="1" x14ac:dyDescent="0.2">
      <c r="A17" s="89">
        <v>14</v>
      </c>
      <c r="B17" s="124" t="s" ph="1">
        <v>695</v>
      </c>
      <c r="C17" s="50" t="s">
        <v>511</v>
      </c>
      <c r="D17" s="97">
        <v>0.02</v>
      </c>
      <c r="E17" s="21" t="s">
        <v>696</v>
      </c>
      <c r="F17" s="24" t="s">
        <v>697</v>
      </c>
      <c r="G17" s="15" t="s">
        <v>534</v>
      </c>
      <c r="H17" s="89" t="s">
        <v>648</v>
      </c>
    </row>
    <row r="18" spans="1:12" ht="30" customHeight="1" x14ac:dyDescent="0.2">
      <c r="A18" s="89">
        <v>15</v>
      </c>
      <c r="B18" s="20" t="s" ph="1">
        <v>698</v>
      </c>
      <c r="C18" s="50" t="s">
        <v>511</v>
      </c>
      <c r="D18" s="96">
        <v>0.09</v>
      </c>
      <c r="E18" s="12" t="s">
        <v>699</v>
      </c>
      <c r="F18" s="13">
        <v>27485</v>
      </c>
      <c r="G18" s="16"/>
      <c r="H18" s="135" t="s">
        <v>654</v>
      </c>
    </row>
    <row r="19" spans="1:12" ht="30" customHeight="1" x14ac:dyDescent="0.2">
      <c r="A19" s="89">
        <v>16</v>
      </c>
      <c r="B19" s="20" t="s" ph="1">
        <v>595</v>
      </c>
      <c r="C19" s="50" t="s">
        <v>511</v>
      </c>
      <c r="D19" s="96">
        <v>0.04</v>
      </c>
      <c r="E19" s="126" t="s">
        <v>552</v>
      </c>
      <c r="F19" s="13">
        <v>39538</v>
      </c>
      <c r="G19" s="16" t="s">
        <v>535</v>
      </c>
      <c r="H19" s="89" t="s">
        <v>648</v>
      </c>
    </row>
    <row r="20" spans="1:12" ht="30" customHeight="1" x14ac:dyDescent="0.2">
      <c r="A20" s="89">
        <v>17</v>
      </c>
      <c r="B20" s="124" t="s" ph="1">
        <v>700</v>
      </c>
      <c r="C20" s="50" t="s">
        <v>511</v>
      </c>
      <c r="D20" s="97">
        <v>0.39</v>
      </c>
      <c r="E20" s="21" t="s">
        <v>701</v>
      </c>
      <c r="F20" s="24" t="s">
        <v>488</v>
      </c>
      <c r="G20" s="15"/>
      <c r="H20" s="134" t="s">
        <v>651</v>
      </c>
    </row>
    <row r="21" spans="1:12" ht="30" customHeight="1" x14ac:dyDescent="0.2">
      <c r="A21" s="89">
        <v>18</v>
      </c>
      <c r="B21" s="20" t="s" ph="1">
        <v>702</v>
      </c>
      <c r="C21" s="50" t="s">
        <v>511</v>
      </c>
      <c r="D21" s="96">
        <v>0.04</v>
      </c>
      <c r="E21" s="12" t="s">
        <v>703</v>
      </c>
      <c r="F21" s="13" t="s">
        <v>489</v>
      </c>
      <c r="G21" s="15" t="s">
        <v>536</v>
      </c>
      <c r="H21" s="89" t="s">
        <v>648</v>
      </c>
    </row>
    <row r="22" spans="1:12" ht="30" customHeight="1" x14ac:dyDescent="0.2">
      <c r="A22" s="89">
        <v>19</v>
      </c>
      <c r="B22" s="20" t="s" ph="1">
        <v>704</v>
      </c>
      <c r="C22" s="50" t="s">
        <v>511</v>
      </c>
      <c r="D22" s="96">
        <v>0.04</v>
      </c>
      <c r="E22" s="12" t="s">
        <v>705</v>
      </c>
      <c r="F22" s="13" t="s">
        <v>490</v>
      </c>
      <c r="G22" s="16"/>
      <c r="H22" s="89" t="s">
        <v>648</v>
      </c>
    </row>
    <row r="23" spans="1:12" ht="30" customHeight="1" x14ac:dyDescent="0.2">
      <c r="A23" s="89">
        <v>20</v>
      </c>
      <c r="B23" s="20" t="s" ph="1">
        <v>854</v>
      </c>
      <c r="C23" s="50" t="s">
        <v>511</v>
      </c>
      <c r="D23" s="96">
        <v>0.01</v>
      </c>
      <c r="E23" s="12" t="s">
        <v>855</v>
      </c>
      <c r="F23" s="13" t="s">
        <v>491</v>
      </c>
      <c r="G23" s="15" t="s">
        <v>537</v>
      </c>
      <c r="H23" s="89" t="s">
        <v>648</v>
      </c>
      <c r="L23" s="174"/>
    </row>
    <row r="24" spans="1:12" ht="30" customHeight="1" x14ac:dyDescent="0.2">
      <c r="A24" s="89">
        <v>21</v>
      </c>
      <c r="B24" s="20" t="s" ph="1">
        <v>845</v>
      </c>
      <c r="C24" s="50" t="s">
        <v>511</v>
      </c>
      <c r="D24" s="96">
        <v>0.01</v>
      </c>
      <c r="E24" s="12" t="s">
        <v>846</v>
      </c>
      <c r="F24" s="13" t="s">
        <v>492</v>
      </c>
      <c r="G24" s="15" t="s">
        <v>538</v>
      </c>
      <c r="H24" s="89" t="s">
        <v>648</v>
      </c>
    </row>
    <row r="25" spans="1:12" ht="30" customHeight="1" x14ac:dyDescent="0.2">
      <c r="A25" s="89">
        <v>22</v>
      </c>
      <c r="B25" s="20" t="s" ph="1">
        <v>482</v>
      </c>
      <c r="C25" s="50" t="s">
        <v>511</v>
      </c>
      <c r="D25" s="96">
        <v>0.01</v>
      </c>
      <c r="E25" s="12" t="s">
        <v>706</v>
      </c>
      <c r="F25" s="13" t="s">
        <v>493</v>
      </c>
      <c r="G25" s="15"/>
      <c r="H25" s="89" t="s">
        <v>648</v>
      </c>
    </row>
    <row r="26" spans="1:12" ht="30" customHeight="1" x14ac:dyDescent="0.2">
      <c r="A26" s="89">
        <v>23</v>
      </c>
      <c r="B26" s="20" t="s" ph="1">
        <v>707</v>
      </c>
      <c r="C26" s="50" t="s">
        <v>511</v>
      </c>
      <c r="D26" s="96">
        <v>0.03</v>
      </c>
      <c r="E26" s="16" t="s">
        <v>708</v>
      </c>
      <c r="F26" s="13" t="s">
        <v>709</v>
      </c>
      <c r="G26" s="16" t="s">
        <v>539</v>
      </c>
      <c r="H26" s="89" t="s">
        <v>648</v>
      </c>
    </row>
    <row r="27" spans="1:12" ht="30" customHeight="1" x14ac:dyDescent="0.2">
      <c r="A27" s="89">
        <v>24</v>
      </c>
      <c r="B27" s="124" t="s" ph="1">
        <v>710</v>
      </c>
      <c r="C27" s="50" t="s">
        <v>511</v>
      </c>
      <c r="D27" s="97">
        <v>1</v>
      </c>
      <c r="E27" s="21" t="s">
        <v>711</v>
      </c>
      <c r="F27" s="24" t="s">
        <v>486</v>
      </c>
      <c r="G27" s="16"/>
      <c r="H27" s="134" t="s">
        <v>651</v>
      </c>
    </row>
    <row r="28" spans="1:12" ht="30" customHeight="1" x14ac:dyDescent="0.2">
      <c r="A28" s="89">
        <v>25</v>
      </c>
      <c r="B28" s="20" t="s" ph="1">
        <v>712</v>
      </c>
      <c r="C28" s="50" t="s">
        <v>511</v>
      </c>
      <c r="D28" s="96">
        <v>0.08</v>
      </c>
      <c r="E28" s="12" t="s">
        <v>713</v>
      </c>
      <c r="F28" s="13" t="s">
        <v>490</v>
      </c>
      <c r="G28" s="16"/>
      <c r="H28" s="89" t="s">
        <v>648</v>
      </c>
    </row>
    <row r="29" spans="1:12" ht="30" customHeight="1" x14ac:dyDescent="0.2">
      <c r="A29" s="89">
        <v>26</v>
      </c>
      <c r="B29" s="20" t="s" ph="1">
        <v>391</v>
      </c>
      <c r="C29" s="50" t="s">
        <v>511</v>
      </c>
      <c r="D29" s="96">
        <v>2.02</v>
      </c>
      <c r="E29" s="17" t="s">
        <v>395</v>
      </c>
      <c r="F29" s="13" t="s">
        <v>865</v>
      </c>
      <c r="G29" s="15"/>
      <c r="H29" s="89" t="s">
        <v>522</v>
      </c>
      <c r="I29" s="174"/>
    </row>
    <row r="30" spans="1:12" ht="30" customHeight="1" x14ac:dyDescent="0.2">
      <c r="A30" s="89">
        <v>27</v>
      </c>
      <c r="B30" s="20" t="s" ph="1">
        <v>383</v>
      </c>
      <c r="C30" s="50" t="s">
        <v>511</v>
      </c>
      <c r="D30" s="96">
        <v>0.03</v>
      </c>
      <c r="E30" s="17" t="s">
        <v>714</v>
      </c>
      <c r="F30" s="29" t="s">
        <v>494</v>
      </c>
      <c r="G30" s="16"/>
      <c r="H30" s="134" t="s">
        <v>651</v>
      </c>
    </row>
    <row r="31" spans="1:12" ht="30" customHeight="1" x14ac:dyDescent="0.2">
      <c r="A31" s="89">
        <v>28</v>
      </c>
      <c r="B31" s="20" t="s" ph="1">
        <v>392</v>
      </c>
      <c r="C31" s="50" t="s">
        <v>511</v>
      </c>
      <c r="D31" s="96">
        <v>2.3199999999999998</v>
      </c>
      <c r="E31" s="12"/>
      <c r="F31" s="13" t="s">
        <v>393</v>
      </c>
      <c r="G31" s="15"/>
      <c r="H31" s="89" t="s">
        <v>522</v>
      </c>
      <c r="I31" s="174"/>
    </row>
    <row r="32" spans="1:12" ht="30" customHeight="1" x14ac:dyDescent="0.2">
      <c r="A32" s="89">
        <v>29</v>
      </c>
      <c r="B32" s="20" t="s" ph="1">
        <v>392</v>
      </c>
      <c r="C32" s="50" t="s">
        <v>511</v>
      </c>
      <c r="D32" s="96">
        <v>0.57999999999999996</v>
      </c>
      <c r="E32" s="12"/>
      <c r="F32" s="13" t="s">
        <v>394</v>
      </c>
      <c r="G32" s="15"/>
      <c r="H32" s="89" t="s">
        <v>522</v>
      </c>
      <c r="I32" s="174"/>
    </row>
    <row r="33" spans="1:10" ht="30" customHeight="1" x14ac:dyDescent="0.2">
      <c r="A33" s="89">
        <v>30</v>
      </c>
      <c r="B33" s="124" t="s" ph="1">
        <v>765</v>
      </c>
      <c r="C33" s="50" t="s">
        <v>511</v>
      </c>
      <c r="D33" s="97">
        <v>2</v>
      </c>
      <c r="E33" s="21" t="s">
        <v>766</v>
      </c>
      <c r="F33" s="24" t="s">
        <v>485</v>
      </c>
      <c r="G33" s="22"/>
      <c r="H33" s="134" t="s">
        <v>651</v>
      </c>
      <c r="J33" s="174"/>
    </row>
    <row r="34" spans="1:10" ht="30" customHeight="1" x14ac:dyDescent="0.2">
      <c r="A34" s="89">
        <v>31</v>
      </c>
      <c r="B34" s="124" t="s" ph="1">
        <v>715</v>
      </c>
      <c r="C34" s="50" t="s">
        <v>511</v>
      </c>
      <c r="D34" s="97">
        <v>0.03</v>
      </c>
      <c r="E34" s="21" t="s">
        <v>716</v>
      </c>
      <c r="F34" s="24" t="s">
        <v>495</v>
      </c>
      <c r="G34" s="16"/>
      <c r="H34" s="134" t="s">
        <v>651</v>
      </c>
    </row>
    <row r="35" spans="1:10" ht="30" customHeight="1" x14ac:dyDescent="0.2">
      <c r="A35" s="89">
        <v>32</v>
      </c>
      <c r="B35" s="20" t="s" ph="1">
        <v>717</v>
      </c>
      <c r="C35" s="50" t="s">
        <v>511</v>
      </c>
      <c r="D35" s="96">
        <v>0.03</v>
      </c>
      <c r="E35" s="12" t="s">
        <v>718</v>
      </c>
      <c r="F35" s="13" t="s">
        <v>496</v>
      </c>
      <c r="G35" s="15" t="s">
        <v>540</v>
      </c>
      <c r="H35" s="89" t="s">
        <v>648</v>
      </c>
    </row>
    <row r="36" spans="1:10" ht="30" customHeight="1" x14ac:dyDescent="0.2">
      <c r="A36" s="89">
        <v>33</v>
      </c>
      <c r="B36" s="20" t="s" ph="1">
        <v>850</v>
      </c>
      <c r="C36" s="50" t="s">
        <v>511</v>
      </c>
      <c r="D36" s="96">
        <v>0.01</v>
      </c>
      <c r="E36" s="17" t="s">
        <v>851</v>
      </c>
      <c r="F36" s="29" t="s">
        <v>497</v>
      </c>
      <c r="G36" s="16" t="s">
        <v>541</v>
      </c>
      <c r="H36" s="89" t="s">
        <v>648</v>
      </c>
    </row>
    <row r="37" spans="1:10" ht="31.5" customHeight="1" x14ac:dyDescent="0.2">
      <c r="A37" s="89">
        <v>34</v>
      </c>
      <c r="B37" s="20" t="s" ph="1">
        <v>1054</v>
      </c>
      <c r="C37" s="50" t="s">
        <v>511</v>
      </c>
      <c r="D37" s="96">
        <v>0.77239999999999998</v>
      </c>
      <c r="E37" s="12" t="s">
        <v>1057</v>
      </c>
      <c r="F37" s="13">
        <v>42646</v>
      </c>
      <c r="G37" s="15" t="s">
        <v>1058</v>
      </c>
      <c r="H37" s="134" t="s">
        <v>651</v>
      </c>
      <c r="I37" s="174"/>
    </row>
    <row r="38" spans="1:10" ht="30" customHeight="1" x14ac:dyDescent="0.15">
      <c r="A38" s="89">
        <v>35</v>
      </c>
      <c r="B38" s="20" t="s">
        <v>719</v>
      </c>
      <c r="C38" s="50" t="s">
        <v>511</v>
      </c>
      <c r="D38" s="96">
        <v>0.18</v>
      </c>
      <c r="E38" s="12" t="s">
        <v>1012</v>
      </c>
      <c r="F38" s="13" t="s">
        <v>484</v>
      </c>
      <c r="G38" s="15"/>
      <c r="H38" s="134" t="s">
        <v>651</v>
      </c>
    </row>
    <row r="39" spans="1:10" ht="30" customHeight="1" x14ac:dyDescent="0.15">
      <c r="A39" s="89">
        <v>36</v>
      </c>
      <c r="B39" s="20" t="s">
        <v>520</v>
      </c>
      <c r="C39" s="50" t="s">
        <v>511</v>
      </c>
      <c r="D39" s="96">
        <v>0.01</v>
      </c>
      <c r="E39" s="17" t="s">
        <v>521</v>
      </c>
      <c r="F39" s="13">
        <v>39454</v>
      </c>
      <c r="G39" s="15" t="s">
        <v>542</v>
      </c>
      <c r="H39" s="89" t="s">
        <v>648</v>
      </c>
    </row>
    <row r="40" spans="1:10" ht="30" customHeight="1" x14ac:dyDescent="0.2">
      <c r="A40" s="89">
        <v>37</v>
      </c>
      <c r="B40" s="20" t="s" ph="1">
        <v>720</v>
      </c>
      <c r="C40" s="50" t="s">
        <v>511</v>
      </c>
      <c r="D40" s="96">
        <v>0.36</v>
      </c>
      <c r="E40" s="12" t="s">
        <v>721</v>
      </c>
      <c r="F40" s="13" t="s">
        <v>498</v>
      </c>
      <c r="G40" s="16"/>
      <c r="H40" s="89" t="s">
        <v>648</v>
      </c>
    </row>
    <row r="41" spans="1:10" ht="30" customHeight="1" x14ac:dyDescent="0.2">
      <c r="A41" s="89">
        <v>38</v>
      </c>
      <c r="B41" s="20" t="s" ph="1">
        <v>722</v>
      </c>
      <c r="C41" s="50" t="s">
        <v>511</v>
      </c>
      <c r="D41" s="96">
        <v>0.1</v>
      </c>
      <c r="E41" s="12" t="s">
        <v>723</v>
      </c>
      <c r="F41" s="13" t="s">
        <v>493</v>
      </c>
      <c r="G41" s="16"/>
      <c r="H41" s="89" t="s">
        <v>648</v>
      </c>
    </row>
    <row r="42" spans="1:10" ht="30" customHeight="1" x14ac:dyDescent="0.2">
      <c r="A42" s="89">
        <v>39</v>
      </c>
      <c r="B42" s="20" t="s" ph="1">
        <v>380</v>
      </c>
      <c r="C42" s="50" t="s">
        <v>511</v>
      </c>
      <c r="D42" s="96">
        <v>0.01</v>
      </c>
      <c r="E42" s="17" t="s">
        <v>14</v>
      </c>
      <c r="F42" s="13">
        <v>39863</v>
      </c>
      <c r="G42" s="16" t="s">
        <v>739</v>
      </c>
      <c r="H42" s="89" t="s">
        <v>650</v>
      </c>
    </row>
    <row r="43" spans="1:10" ht="30" customHeight="1" x14ac:dyDescent="0.2">
      <c r="A43" s="89">
        <v>40</v>
      </c>
      <c r="B43" s="20" t="s" ph="1">
        <v>724</v>
      </c>
      <c r="C43" s="50" t="s">
        <v>511</v>
      </c>
      <c r="D43" s="96">
        <v>1.06</v>
      </c>
      <c r="E43" s="12" t="s">
        <v>817</v>
      </c>
      <c r="F43" s="13">
        <v>33934</v>
      </c>
      <c r="G43" s="15"/>
      <c r="H43" s="136" t="s">
        <v>770</v>
      </c>
    </row>
    <row r="44" spans="1:10" ht="30" customHeight="1" x14ac:dyDescent="0.2">
      <c r="A44" s="89">
        <v>41</v>
      </c>
      <c r="B44" s="20" t="s" ph="1">
        <v>767</v>
      </c>
      <c r="C44" s="50" t="s">
        <v>511</v>
      </c>
      <c r="D44" s="96">
        <v>0.65</v>
      </c>
      <c r="E44" s="12" t="s">
        <v>768</v>
      </c>
      <c r="F44" s="13" t="s">
        <v>508</v>
      </c>
      <c r="G44" s="15"/>
      <c r="H44" s="134" t="s">
        <v>651</v>
      </c>
      <c r="I44" s="174"/>
    </row>
    <row r="45" spans="1:10" ht="30" customHeight="1" x14ac:dyDescent="0.2">
      <c r="A45" s="89">
        <v>42</v>
      </c>
      <c r="B45" s="20" t="s" ph="1">
        <v>1038</v>
      </c>
      <c r="C45" s="50" t="s">
        <v>511</v>
      </c>
      <c r="D45" s="96">
        <v>3.9326E-2</v>
      </c>
      <c r="E45" s="12"/>
      <c r="F45" s="13" t="s">
        <v>1039</v>
      </c>
      <c r="G45" s="15"/>
      <c r="H45" s="89" t="s">
        <v>522</v>
      </c>
      <c r="I45" s="174"/>
    </row>
    <row r="46" spans="1:10" ht="30" customHeight="1" x14ac:dyDescent="0.2">
      <c r="A46" s="89">
        <v>43</v>
      </c>
      <c r="B46" s="20" t="s" ph="1">
        <v>725</v>
      </c>
      <c r="C46" s="50" t="s">
        <v>511</v>
      </c>
      <c r="D46" s="96">
        <v>1.7</v>
      </c>
      <c r="E46" s="12" t="s">
        <v>726</v>
      </c>
      <c r="F46" s="13" t="s">
        <v>486</v>
      </c>
      <c r="G46" s="16"/>
      <c r="H46" s="134" t="s">
        <v>651</v>
      </c>
    </row>
    <row r="47" spans="1:10" ht="30" customHeight="1" x14ac:dyDescent="0.2">
      <c r="A47" s="89">
        <v>44</v>
      </c>
      <c r="B47" s="20" t="s" ph="1">
        <v>727</v>
      </c>
      <c r="C47" s="50" t="s">
        <v>511</v>
      </c>
      <c r="D47" s="96">
        <v>0.4</v>
      </c>
      <c r="E47" s="12" t="s">
        <v>844</v>
      </c>
      <c r="F47" s="13" t="s">
        <v>489</v>
      </c>
      <c r="G47" s="16" t="s">
        <v>543</v>
      </c>
      <c r="H47" s="89" t="s">
        <v>648</v>
      </c>
    </row>
    <row r="48" spans="1:10" ht="30" customHeight="1" x14ac:dyDescent="0.2">
      <c r="A48" s="89">
        <v>45</v>
      </c>
      <c r="B48" s="20" t="s" ph="1">
        <v>207</v>
      </c>
      <c r="C48" s="50" t="s">
        <v>511</v>
      </c>
      <c r="D48" s="96">
        <v>0.02</v>
      </c>
      <c r="E48" s="17" t="s">
        <v>208</v>
      </c>
      <c r="F48" s="13" t="s">
        <v>209</v>
      </c>
      <c r="G48" s="16"/>
      <c r="H48" s="89" t="s">
        <v>522</v>
      </c>
    </row>
    <row r="49" spans="1:9" ht="30" customHeight="1" x14ac:dyDescent="0.2">
      <c r="A49" s="89">
        <v>46</v>
      </c>
      <c r="B49" s="124" t="s" ph="1">
        <v>728</v>
      </c>
      <c r="C49" s="50" t="s">
        <v>511</v>
      </c>
      <c r="D49" s="97">
        <v>1.4</v>
      </c>
      <c r="E49" s="21" t="s">
        <v>729</v>
      </c>
      <c r="F49" s="24">
        <v>27942</v>
      </c>
      <c r="G49" s="15"/>
      <c r="H49" s="135" t="s">
        <v>654</v>
      </c>
    </row>
    <row r="50" spans="1:9" ht="30" customHeight="1" x14ac:dyDescent="0.2">
      <c r="A50" s="89">
        <v>47</v>
      </c>
      <c r="B50" s="124" t="s" ph="1">
        <v>293</v>
      </c>
      <c r="C50" s="50" t="s">
        <v>511</v>
      </c>
      <c r="D50" s="97">
        <v>0.25</v>
      </c>
      <c r="E50" s="21" t="s">
        <v>294</v>
      </c>
      <c r="F50" s="24">
        <v>40257</v>
      </c>
      <c r="G50" s="15" t="s">
        <v>295</v>
      </c>
      <c r="H50" s="89" t="s">
        <v>522</v>
      </c>
    </row>
    <row r="51" spans="1:9" ht="30" customHeight="1" x14ac:dyDescent="0.2">
      <c r="A51" s="89">
        <v>48</v>
      </c>
      <c r="B51" s="20" t="s" ph="1">
        <v>772</v>
      </c>
      <c r="C51" s="50" t="s">
        <v>511</v>
      </c>
      <c r="D51" s="96">
        <v>0.03</v>
      </c>
      <c r="E51" s="12" t="s">
        <v>730</v>
      </c>
      <c r="F51" s="13" t="s">
        <v>499</v>
      </c>
      <c r="G51" s="15"/>
      <c r="H51" s="134" t="s">
        <v>651</v>
      </c>
    </row>
    <row r="52" spans="1:9" ht="31.5" customHeight="1" x14ac:dyDescent="0.2">
      <c r="A52" s="89">
        <v>49</v>
      </c>
      <c r="B52" s="20" t="s" ph="1">
        <v>1046</v>
      </c>
      <c r="C52" s="50" t="s">
        <v>511</v>
      </c>
      <c r="D52" s="96">
        <v>0.28000000000000003</v>
      </c>
      <c r="E52" s="12" t="s">
        <v>1087</v>
      </c>
      <c r="F52" s="13" t="s">
        <v>1042</v>
      </c>
      <c r="G52" s="15"/>
      <c r="H52" s="89" t="s">
        <v>522</v>
      </c>
      <c r="I52" s="174"/>
    </row>
    <row r="53" spans="1:9" ht="30" customHeight="1" x14ac:dyDescent="0.2">
      <c r="A53" s="89">
        <v>50</v>
      </c>
      <c r="B53" s="114" t="s" ph="1">
        <v>773</v>
      </c>
      <c r="C53" s="50" t="s">
        <v>511</v>
      </c>
      <c r="D53" s="96">
        <v>0.01</v>
      </c>
      <c r="E53" s="12" t="s">
        <v>731</v>
      </c>
      <c r="F53" s="13" t="s">
        <v>500</v>
      </c>
      <c r="G53" s="16"/>
      <c r="H53" s="134" t="s">
        <v>651</v>
      </c>
    </row>
    <row r="54" spans="1:9" ht="30" customHeight="1" x14ac:dyDescent="0.2">
      <c r="A54" s="89">
        <v>51</v>
      </c>
      <c r="B54" s="20" t="s" ph="1">
        <v>378</v>
      </c>
      <c r="C54" s="50" t="s">
        <v>511</v>
      </c>
      <c r="D54" s="96">
        <v>0.01</v>
      </c>
      <c r="E54" s="17" t="s">
        <v>31</v>
      </c>
      <c r="F54" s="13">
        <v>39738</v>
      </c>
      <c r="G54" s="16"/>
      <c r="H54" s="89" t="s">
        <v>650</v>
      </c>
    </row>
    <row r="55" spans="1:9" ht="30" customHeight="1" x14ac:dyDescent="0.2">
      <c r="A55" s="89">
        <v>52</v>
      </c>
      <c r="B55" s="20" t="s" ph="1">
        <v>732</v>
      </c>
      <c r="C55" s="50" t="s">
        <v>511</v>
      </c>
      <c r="D55" s="96">
        <v>0.01</v>
      </c>
      <c r="E55" s="12" t="s">
        <v>733</v>
      </c>
      <c r="F55" s="13" t="s">
        <v>501</v>
      </c>
      <c r="G55" s="16"/>
      <c r="H55" s="134" t="s">
        <v>651</v>
      </c>
    </row>
    <row r="56" spans="1:9" ht="30" customHeight="1" x14ac:dyDescent="0.2">
      <c r="A56" s="89">
        <v>53</v>
      </c>
      <c r="B56" s="20" t="s" ph="1">
        <v>852</v>
      </c>
      <c r="C56" s="50" t="s">
        <v>511</v>
      </c>
      <c r="D56" s="96">
        <v>0.06</v>
      </c>
      <c r="E56" s="12" t="s">
        <v>853</v>
      </c>
      <c r="F56" s="13" t="s">
        <v>502</v>
      </c>
      <c r="G56" s="16" t="s">
        <v>544</v>
      </c>
      <c r="H56" s="89" t="s">
        <v>648</v>
      </c>
    </row>
    <row r="57" spans="1:9" ht="30" customHeight="1" x14ac:dyDescent="0.2">
      <c r="A57" s="89">
        <v>54</v>
      </c>
      <c r="B57" s="20" t="s" ph="1">
        <v>774</v>
      </c>
      <c r="C57" s="50" t="s">
        <v>511</v>
      </c>
      <c r="D57" s="96">
        <v>0.24</v>
      </c>
      <c r="E57" s="17" t="s">
        <v>734</v>
      </c>
      <c r="F57" s="13" t="s">
        <v>495</v>
      </c>
      <c r="G57" s="16"/>
      <c r="H57" s="134" t="s">
        <v>651</v>
      </c>
    </row>
    <row r="58" spans="1:9" ht="31.5" customHeight="1" x14ac:dyDescent="0.2">
      <c r="A58" s="89">
        <v>55</v>
      </c>
      <c r="B58" s="20" t="s" ph="1">
        <v>1068</v>
      </c>
      <c r="C58" s="50" t="s">
        <v>511</v>
      </c>
      <c r="D58" s="96">
        <v>1.8499999999999999E-2</v>
      </c>
      <c r="E58" s="12" t="s">
        <v>1072</v>
      </c>
      <c r="F58" s="13">
        <v>42951</v>
      </c>
      <c r="G58" s="15" t="s">
        <v>1073</v>
      </c>
      <c r="H58" s="89" t="s">
        <v>522</v>
      </c>
      <c r="I58" s="174"/>
    </row>
    <row r="59" spans="1:9" ht="30" customHeight="1" x14ac:dyDescent="0.2">
      <c r="A59" s="89">
        <v>56</v>
      </c>
      <c r="B59" s="20" t="s" ph="1">
        <v>1025</v>
      </c>
      <c r="C59" s="50" t="s">
        <v>511</v>
      </c>
      <c r="D59" s="96">
        <v>1.4999999999999999E-2</v>
      </c>
      <c r="E59" s="17" t="s">
        <v>1026</v>
      </c>
      <c r="F59" s="13">
        <v>41512</v>
      </c>
      <c r="G59" s="16" t="s">
        <v>542</v>
      </c>
      <c r="H59" s="89" t="s">
        <v>648</v>
      </c>
    </row>
    <row r="60" spans="1:9" ht="30" customHeight="1" x14ac:dyDescent="0.2">
      <c r="A60" s="89">
        <v>57</v>
      </c>
      <c r="B60" s="20" t="s" ph="1">
        <v>1036</v>
      </c>
      <c r="C60" s="50" t="s">
        <v>511</v>
      </c>
      <c r="D60" s="96">
        <v>1.4999999999999999E-2</v>
      </c>
      <c r="E60" s="12"/>
      <c r="F60" s="13" t="s">
        <v>1037</v>
      </c>
      <c r="G60" s="15"/>
      <c r="H60" s="89" t="s">
        <v>522</v>
      </c>
      <c r="I60" s="174"/>
    </row>
    <row r="61" spans="1:9" ht="30" customHeight="1" x14ac:dyDescent="0.15">
      <c r="A61" s="89">
        <v>58</v>
      </c>
      <c r="B61" s="20" t="s">
        <v>735</v>
      </c>
      <c r="C61" s="50" t="s">
        <v>511</v>
      </c>
      <c r="D61" s="96">
        <v>0.1</v>
      </c>
      <c r="E61" s="12" t="s">
        <v>736</v>
      </c>
      <c r="F61" s="13" t="s">
        <v>483</v>
      </c>
      <c r="G61" s="16"/>
      <c r="H61" s="89" t="s">
        <v>648</v>
      </c>
    </row>
    <row r="62" spans="1:9" ht="30" customHeight="1" x14ac:dyDescent="0.15">
      <c r="A62" s="89">
        <v>59</v>
      </c>
      <c r="B62" s="20" t="s">
        <v>764</v>
      </c>
      <c r="C62" s="50" t="s">
        <v>511</v>
      </c>
      <c r="D62" s="96">
        <v>1.4999999999999999E-2</v>
      </c>
      <c r="E62" s="17" t="s">
        <v>664</v>
      </c>
      <c r="F62" s="13">
        <v>40695</v>
      </c>
      <c r="G62" s="16"/>
      <c r="H62" s="89" t="s">
        <v>649</v>
      </c>
    </row>
    <row r="63" spans="1:9" ht="30" customHeight="1" x14ac:dyDescent="0.15">
      <c r="A63" s="89">
        <v>60</v>
      </c>
      <c r="B63" s="20" t="s">
        <v>1015</v>
      </c>
      <c r="C63" s="50" t="s">
        <v>511</v>
      </c>
      <c r="D63" s="96">
        <v>0.01</v>
      </c>
      <c r="E63" s="17" t="s">
        <v>1018</v>
      </c>
      <c r="F63" s="13">
        <v>41227</v>
      </c>
      <c r="G63" s="16" t="s">
        <v>1017</v>
      </c>
      <c r="H63" s="89" t="s">
        <v>522</v>
      </c>
    </row>
    <row r="64" spans="1:9" ht="30" customHeight="1" x14ac:dyDescent="0.2">
      <c r="A64" s="89">
        <v>61</v>
      </c>
      <c r="B64" s="20" t="s" ph="1">
        <v>737</v>
      </c>
      <c r="C64" s="50" t="s">
        <v>511</v>
      </c>
      <c r="D64" s="96">
        <v>0.14000000000000001</v>
      </c>
      <c r="E64" s="17" t="s">
        <v>738</v>
      </c>
      <c r="F64" s="29">
        <v>26390</v>
      </c>
      <c r="G64" s="16"/>
      <c r="H64" s="135" t="s">
        <v>654</v>
      </c>
      <c r="I64" s="174"/>
    </row>
    <row r="65" spans="1:9" ht="30" customHeight="1" x14ac:dyDescent="0.2">
      <c r="A65" s="89">
        <v>62</v>
      </c>
      <c r="B65" s="20" t="s" ph="1">
        <v>387</v>
      </c>
      <c r="C65" s="50" t="s">
        <v>511</v>
      </c>
      <c r="D65" s="96">
        <v>0.31</v>
      </c>
      <c r="E65" s="17" t="s">
        <v>20</v>
      </c>
      <c r="F65" s="29">
        <v>39688</v>
      </c>
      <c r="G65" s="16" t="s">
        <v>23</v>
      </c>
      <c r="H65" s="89" t="s">
        <v>650</v>
      </c>
    </row>
    <row r="66" spans="1:9" ht="30" customHeight="1" x14ac:dyDescent="0.2">
      <c r="A66" s="89">
        <v>63</v>
      </c>
      <c r="B66" s="124" t="s" ph="1">
        <v>740</v>
      </c>
      <c r="C66" s="50" t="s">
        <v>511</v>
      </c>
      <c r="D66" s="97">
        <v>1.88</v>
      </c>
      <c r="E66" s="21" t="s">
        <v>741</v>
      </c>
      <c r="F66" s="24" t="s">
        <v>499</v>
      </c>
      <c r="G66" s="22"/>
      <c r="H66" s="134" t="s">
        <v>651</v>
      </c>
    </row>
    <row r="67" spans="1:9" ht="30" customHeight="1" x14ac:dyDescent="0.2">
      <c r="A67" s="89">
        <v>64</v>
      </c>
      <c r="B67" s="124" t="s" ph="1">
        <v>742</v>
      </c>
      <c r="C67" s="50" t="s">
        <v>511</v>
      </c>
      <c r="D67" s="97">
        <v>1.64</v>
      </c>
      <c r="E67" s="21" t="s">
        <v>743</v>
      </c>
      <c r="F67" s="24" t="s">
        <v>483</v>
      </c>
      <c r="G67" s="15"/>
      <c r="H67" s="89" t="s">
        <v>648</v>
      </c>
    </row>
    <row r="68" spans="1:9" ht="30" customHeight="1" x14ac:dyDescent="0.15">
      <c r="A68" s="89">
        <v>65</v>
      </c>
      <c r="B68" s="20" t="s">
        <v>744</v>
      </c>
      <c r="C68" s="50" t="s">
        <v>511</v>
      </c>
      <c r="D68" s="96">
        <v>0.09</v>
      </c>
      <c r="E68" s="12" t="s">
        <v>745</v>
      </c>
      <c r="F68" s="13" t="s">
        <v>501</v>
      </c>
      <c r="G68" s="16"/>
      <c r="H68" s="134" t="s">
        <v>651</v>
      </c>
    </row>
    <row r="69" spans="1:9" ht="30" customHeight="1" x14ac:dyDescent="0.15">
      <c r="A69" s="89">
        <v>66</v>
      </c>
      <c r="B69" s="20" t="s">
        <v>746</v>
      </c>
      <c r="C69" s="50" t="s">
        <v>511</v>
      </c>
      <c r="D69" s="96">
        <v>2.3199999999999998</v>
      </c>
      <c r="E69" s="12" t="s">
        <v>747</v>
      </c>
      <c r="F69" s="13" t="s">
        <v>503</v>
      </c>
      <c r="G69" s="16"/>
      <c r="H69" s="134" t="s">
        <v>651</v>
      </c>
    </row>
    <row r="70" spans="1:9" ht="30" customHeight="1" x14ac:dyDescent="0.15">
      <c r="A70" s="89">
        <v>67</v>
      </c>
      <c r="B70" s="20" t="s">
        <v>775</v>
      </c>
      <c r="C70" s="50" t="s">
        <v>511</v>
      </c>
      <c r="D70" s="96">
        <v>0.1</v>
      </c>
      <c r="E70" s="12" t="s">
        <v>748</v>
      </c>
      <c r="F70" s="13" t="s">
        <v>504</v>
      </c>
      <c r="G70" s="16"/>
      <c r="H70" s="134" t="s">
        <v>651</v>
      </c>
    </row>
    <row r="71" spans="1:9" ht="30" customHeight="1" x14ac:dyDescent="0.2">
      <c r="A71" s="89">
        <v>68</v>
      </c>
      <c r="B71" s="20" t="s" ph="1">
        <v>847</v>
      </c>
      <c r="C71" s="50" t="s">
        <v>511</v>
      </c>
      <c r="D71" s="96">
        <v>0.01</v>
      </c>
      <c r="E71" s="12" t="s">
        <v>848</v>
      </c>
      <c r="F71" s="13" t="s">
        <v>505</v>
      </c>
      <c r="G71" s="15" t="s">
        <v>545</v>
      </c>
      <c r="H71" s="89" t="s">
        <v>648</v>
      </c>
    </row>
    <row r="72" spans="1:9" ht="30" customHeight="1" x14ac:dyDescent="0.2">
      <c r="A72" s="89">
        <v>69</v>
      </c>
      <c r="B72" s="20" t="s" ph="1">
        <v>749</v>
      </c>
      <c r="C72" s="50" t="s">
        <v>511</v>
      </c>
      <c r="D72" s="96">
        <v>0.62</v>
      </c>
      <c r="E72" s="12" t="s">
        <v>819</v>
      </c>
      <c r="F72" s="13">
        <v>30620</v>
      </c>
      <c r="G72" s="15"/>
      <c r="H72" s="136" t="s">
        <v>770</v>
      </c>
    </row>
    <row r="73" spans="1:9" ht="30" customHeight="1" x14ac:dyDescent="0.2">
      <c r="A73" s="89">
        <v>70</v>
      </c>
      <c r="B73" s="20" t="s" ph="1">
        <v>750</v>
      </c>
      <c r="C73" s="50" t="s">
        <v>511</v>
      </c>
      <c r="D73" s="96">
        <v>0.2</v>
      </c>
      <c r="E73" s="12" t="s">
        <v>751</v>
      </c>
      <c r="F73" s="13" t="s">
        <v>506</v>
      </c>
      <c r="G73" s="14"/>
      <c r="H73" s="89" t="s">
        <v>648</v>
      </c>
      <c r="I73" s="174"/>
    </row>
    <row r="74" spans="1:9" ht="30" customHeight="1" x14ac:dyDescent="0.2">
      <c r="A74" s="89">
        <v>71</v>
      </c>
      <c r="B74" s="20" t="s" ph="1">
        <v>752</v>
      </c>
      <c r="C74" s="50" t="s">
        <v>511</v>
      </c>
      <c r="D74" s="96">
        <v>0.23</v>
      </c>
      <c r="E74" s="12" t="s">
        <v>753</v>
      </c>
      <c r="F74" s="13" t="s">
        <v>495</v>
      </c>
      <c r="G74" s="16" t="s">
        <v>425</v>
      </c>
      <c r="H74" s="134" t="s">
        <v>651</v>
      </c>
    </row>
    <row r="75" spans="1:9" ht="31.5" customHeight="1" x14ac:dyDescent="0.2">
      <c r="A75" s="89">
        <v>72</v>
      </c>
      <c r="B75" s="20" t="s" ph="1">
        <v>1045</v>
      </c>
      <c r="C75" s="50" t="s">
        <v>511</v>
      </c>
      <c r="D75" s="96">
        <v>1.9E-2</v>
      </c>
      <c r="E75" s="12"/>
      <c r="F75" s="13" t="s">
        <v>1042</v>
      </c>
      <c r="G75" s="15"/>
      <c r="H75" s="89" t="s">
        <v>522</v>
      </c>
      <c r="I75" s="174"/>
    </row>
    <row r="76" spans="1:9" ht="30" customHeight="1" x14ac:dyDescent="0.2">
      <c r="A76" s="89">
        <v>73</v>
      </c>
      <c r="B76" s="19" t="s" ph="1">
        <v>388</v>
      </c>
      <c r="C76" s="50" t="s">
        <v>511</v>
      </c>
      <c r="D76" s="96">
        <v>0.06</v>
      </c>
      <c r="E76" s="17" t="s">
        <v>21</v>
      </c>
      <c r="F76" s="29">
        <v>39688</v>
      </c>
      <c r="G76" s="15" t="s">
        <v>24</v>
      </c>
      <c r="H76" s="89" t="s">
        <v>650</v>
      </c>
      <c r="I76" s="174"/>
    </row>
    <row r="77" spans="1:9" ht="30" customHeight="1" x14ac:dyDescent="0.2">
      <c r="A77" s="89">
        <v>74</v>
      </c>
      <c r="B77" s="20" t="s" ph="1">
        <v>754</v>
      </c>
      <c r="C77" s="50" t="s">
        <v>511</v>
      </c>
      <c r="D77" s="96">
        <v>1.31</v>
      </c>
      <c r="E77" s="12" t="s">
        <v>755</v>
      </c>
      <c r="F77" s="13" t="s">
        <v>507</v>
      </c>
      <c r="G77" s="15" t="s">
        <v>426</v>
      </c>
      <c r="H77" s="134" t="s">
        <v>651</v>
      </c>
    </row>
    <row r="78" spans="1:9" ht="30" customHeight="1" x14ac:dyDescent="0.2">
      <c r="A78" s="89">
        <v>75</v>
      </c>
      <c r="B78" s="20" t="s" ph="1">
        <v>756</v>
      </c>
      <c r="C78" s="50" t="s">
        <v>511</v>
      </c>
      <c r="D78" s="96">
        <v>0.68</v>
      </c>
      <c r="E78" s="12" t="s">
        <v>757</v>
      </c>
      <c r="F78" s="13" t="s">
        <v>508</v>
      </c>
      <c r="G78" s="14"/>
      <c r="H78" s="134" t="s">
        <v>651</v>
      </c>
    </row>
    <row r="79" spans="1:9" ht="30" customHeight="1" x14ac:dyDescent="0.2">
      <c r="A79" s="89">
        <v>76</v>
      </c>
      <c r="B79" s="20" t="s" ph="1">
        <v>379</v>
      </c>
      <c r="C79" s="50" t="s">
        <v>511</v>
      </c>
      <c r="D79" s="96">
        <v>0.01</v>
      </c>
      <c r="E79" s="17" t="s">
        <v>15</v>
      </c>
      <c r="F79" s="13">
        <v>39840</v>
      </c>
      <c r="G79" s="15" t="s">
        <v>22</v>
      </c>
      <c r="H79" s="136" t="s">
        <v>770</v>
      </c>
    </row>
    <row r="80" spans="1:9" ht="31.5" customHeight="1" x14ac:dyDescent="0.2">
      <c r="A80" s="89">
        <v>77</v>
      </c>
      <c r="B80" s="20" t="s" ph="1">
        <v>1077</v>
      </c>
      <c r="C80" s="50" t="s">
        <v>511</v>
      </c>
      <c r="D80" s="96">
        <v>1.4999999999999999E-2</v>
      </c>
      <c r="E80" s="126" t="s">
        <v>1070</v>
      </c>
      <c r="F80" s="13">
        <v>42983</v>
      </c>
      <c r="G80" s="15" t="s">
        <v>1071</v>
      </c>
      <c r="H80" s="136" t="s">
        <v>770</v>
      </c>
      <c r="I80" s="174"/>
    </row>
    <row r="81" spans="1:8" ht="30" customHeight="1" x14ac:dyDescent="0.2">
      <c r="A81" s="89">
        <v>78</v>
      </c>
      <c r="B81" s="20" t="s" ph="1">
        <v>758</v>
      </c>
      <c r="C81" s="50" t="s">
        <v>511</v>
      </c>
      <c r="D81" s="96">
        <v>0.04</v>
      </c>
      <c r="E81" s="12" t="s">
        <v>820</v>
      </c>
      <c r="F81" s="13">
        <v>30029</v>
      </c>
      <c r="G81" s="15"/>
      <c r="H81" s="136" t="s">
        <v>770</v>
      </c>
    </row>
    <row r="82" spans="1:8" ht="30" customHeight="1" x14ac:dyDescent="0.2">
      <c r="A82" s="89">
        <v>79</v>
      </c>
      <c r="B82" s="20" t="s" ph="1">
        <v>759</v>
      </c>
      <c r="C82" s="50" t="s">
        <v>511</v>
      </c>
      <c r="D82" s="96">
        <v>0.05</v>
      </c>
      <c r="E82" s="12" t="s">
        <v>821</v>
      </c>
      <c r="F82" s="13">
        <v>32666</v>
      </c>
      <c r="G82" s="16"/>
      <c r="H82" s="136" t="s">
        <v>770</v>
      </c>
    </row>
    <row r="83" spans="1:8" ht="30" customHeight="1" x14ac:dyDescent="0.2">
      <c r="A83" s="89">
        <v>80</v>
      </c>
      <c r="B83" s="20" t="s" ph="1">
        <v>776</v>
      </c>
      <c r="C83" s="50" t="s">
        <v>511</v>
      </c>
      <c r="D83" s="96">
        <v>0.05</v>
      </c>
      <c r="E83" s="12" t="s">
        <v>822</v>
      </c>
      <c r="F83" s="13">
        <v>31023</v>
      </c>
      <c r="G83" s="15"/>
      <c r="H83" s="136" t="s">
        <v>770</v>
      </c>
    </row>
    <row r="84" spans="1:8" ht="30" customHeight="1" x14ac:dyDescent="0.2">
      <c r="A84" s="89">
        <v>81</v>
      </c>
      <c r="B84" s="20" t="s" ph="1">
        <v>777</v>
      </c>
      <c r="C84" s="50" t="s">
        <v>511</v>
      </c>
      <c r="D84" s="96">
        <v>0.01</v>
      </c>
      <c r="E84" s="12" t="s">
        <v>823</v>
      </c>
      <c r="F84" s="13">
        <v>30818</v>
      </c>
      <c r="G84" s="15"/>
      <c r="H84" s="136" t="s">
        <v>770</v>
      </c>
    </row>
    <row r="85" spans="1:8" ht="30" customHeight="1" x14ac:dyDescent="0.2">
      <c r="A85" s="89">
        <v>82</v>
      </c>
      <c r="B85" s="20" t="s" ph="1">
        <v>778</v>
      </c>
      <c r="C85" s="50" t="s">
        <v>511</v>
      </c>
      <c r="D85" s="96">
        <v>0.02</v>
      </c>
      <c r="E85" s="12" t="s">
        <v>824</v>
      </c>
      <c r="F85" s="13">
        <v>29704</v>
      </c>
      <c r="G85" s="16"/>
      <c r="H85" s="136" t="s">
        <v>770</v>
      </c>
    </row>
    <row r="86" spans="1:8" ht="30" customHeight="1" x14ac:dyDescent="0.2">
      <c r="A86" s="89">
        <v>83</v>
      </c>
      <c r="B86" s="20" t="s" ph="1">
        <v>779</v>
      </c>
      <c r="C86" s="50" t="s">
        <v>511</v>
      </c>
      <c r="D86" s="96">
        <v>0.03</v>
      </c>
      <c r="E86" s="12" t="s">
        <v>825</v>
      </c>
      <c r="F86" s="13">
        <v>30098</v>
      </c>
      <c r="G86" s="16"/>
      <c r="H86" s="136" t="s">
        <v>770</v>
      </c>
    </row>
    <row r="87" spans="1:8" ht="30" customHeight="1" x14ac:dyDescent="0.2">
      <c r="A87" s="89">
        <v>84</v>
      </c>
      <c r="B87" s="114" t="s" ph="1">
        <v>786</v>
      </c>
      <c r="C87" s="50" t="s">
        <v>511</v>
      </c>
      <c r="D87" s="96">
        <v>0.01</v>
      </c>
      <c r="E87" s="12" t="s">
        <v>826</v>
      </c>
      <c r="F87" s="13">
        <v>30098</v>
      </c>
      <c r="G87" s="16"/>
      <c r="H87" s="136" t="s">
        <v>770</v>
      </c>
    </row>
    <row r="88" spans="1:8" ht="30" customHeight="1" x14ac:dyDescent="0.2">
      <c r="A88" s="89">
        <v>85</v>
      </c>
      <c r="B88" s="124" t="s" ph="1">
        <v>787</v>
      </c>
      <c r="C88" s="50" t="s">
        <v>511</v>
      </c>
      <c r="D88" s="97">
        <v>0.03</v>
      </c>
      <c r="E88" s="21" t="s">
        <v>827</v>
      </c>
      <c r="F88" s="24">
        <v>31560</v>
      </c>
      <c r="G88" s="16"/>
      <c r="H88" s="136" t="s">
        <v>770</v>
      </c>
    </row>
    <row r="89" spans="1:8" ht="30" customHeight="1" x14ac:dyDescent="0.2">
      <c r="A89" s="89">
        <v>86</v>
      </c>
      <c r="B89" s="20" t="s" ph="1">
        <v>788</v>
      </c>
      <c r="C89" s="50" t="s">
        <v>511</v>
      </c>
      <c r="D89" s="96">
        <v>0.01</v>
      </c>
      <c r="E89" s="12" t="s">
        <v>828</v>
      </c>
      <c r="F89" s="13">
        <v>30098</v>
      </c>
      <c r="G89" s="16"/>
      <c r="H89" s="136" t="s">
        <v>770</v>
      </c>
    </row>
    <row r="90" spans="1:8" ht="30" customHeight="1" x14ac:dyDescent="0.2">
      <c r="A90" s="89">
        <v>87</v>
      </c>
      <c r="B90" s="20" t="s" ph="1">
        <v>791</v>
      </c>
      <c r="C90" s="50" t="s">
        <v>511</v>
      </c>
      <c r="D90" s="96">
        <v>0.03</v>
      </c>
      <c r="E90" s="12" t="s">
        <v>829</v>
      </c>
      <c r="F90" s="13">
        <v>29441</v>
      </c>
      <c r="G90" s="16"/>
      <c r="H90" s="136" t="s">
        <v>770</v>
      </c>
    </row>
    <row r="91" spans="1:8" ht="30" customHeight="1" x14ac:dyDescent="0.2">
      <c r="A91" s="89">
        <v>88</v>
      </c>
      <c r="B91" s="20" t="s" ph="1">
        <v>792</v>
      </c>
      <c r="C91" s="50" t="s">
        <v>511</v>
      </c>
      <c r="D91" s="96">
        <v>0.01</v>
      </c>
      <c r="E91" s="12" t="s">
        <v>830</v>
      </c>
      <c r="F91" s="13">
        <v>32080</v>
      </c>
      <c r="G91" s="15"/>
      <c r="H91" s="136" t="s">
        <v>770</v>
      </c>
    </row>
    <row r="92" spans="1:8" ht="30" customHeight="1" x14ac:dyDescent="0.2">
      <c r="A92" s="89">
        <v>89</v>
      </c>
      <c r="B92" s="20" t="s" ph="1">
        <v>793</v>
      </c>
      <c r="C92" s="50" t="s">
        <v>511</v>
      </c>
      <c r="D92" s="96">
        <v>8.9999999999999993E-3</v>
      </c>
      <c r="E92" s="12" t="s">
        <v>831</v>
      </c>
      <c r="F92" s="13">
        <v>32081</v>
      </c>
      <c r="G92" s="16"/>
      <c r="H92" s="136" t="s">
        <v>770</v>
      </c>
    </row>
    <row r="93" spans="1:8" ht="30" customHeight="1" x14ac:dyDescent="0.15">
      <c r="A93" s="89">
        <v>90</v>
      </c>
      <c r="B93" s="20" t="s">
        <v>794</v>
      </c>
      <c r="C93" s="50" t="s">
        <v>511</v>
      </c>
      <c r="D93" s="96">
        <v>0.03</v>
      </c>
      <c r="E93" s="12" t="s">
        <v>833</v>
      </c>
      <c r="F93" s="13">
        <v>32120</v>
      </c>
      <c r="G93" s="16"/>
      <c r="H93" s="136" t="s">
        <v>770</v>
      </c>
    </row>
    <row r="94" spans="1:8" ht="30" customHeight="1" x14ac:dyDescent="0.2">
      <c r="A94" s="89">
        <v>91</v>
      </c>
      <c r="B94" s="20" t="s" ph="1">
        <v>870</v>
      </c>
      <c r="C94" s="50" t="s">
        <v>511</v>
      </c>
      <c r="D94" s="96">
        <v>0.4</v>
      </c>
      <c r="E94" s="12" t="s">
        <v>834</v>
      </c>
      <c r="F94" s="13">
        <v>32752</v>
      </c>
      <c r="G94" s="16"/>
      <c r="H94" s="136" t="s">
        <v>770</v>
      </c>
    </row>
    <row r="95" spans="1:8" ht="30" customHeight="1" x14ac:dyDescent="0.15">
      <c r="A95" s="89">
        <v>92</v>
      </c>
      <c r="B95" s="124" t="s">
        <v>871</v>
      </c>
      <c r="C95" s="50" t="s">
        <v>511</v>
      </c>
      <c r="D95" s="97">
        <v>0.02</v>
      </c>
      <c r="E95" s="21" t="s">
        <v>835</v>
      </c>
      <c r="F95" s="24">
        <v>34324</v>
      </c>
      <c r="G95" s="22"/>
      <c r="H95" s="136" t="s">
        <v>770</v>
      </c>
    </row>
    <row r="96" spans="1:8" ht="30" customHeight="1" x14ac:dyDescent="0.2">
      <c r="A96" s="89">
        <v>93</v>
      </c>
      <c r="B96" s="20" t="s" ph="1">
        <v>872</v>
      </c>
      <c r="C96" s="50" t="s">
        <v>511</v>
      </c>
      <c r="D96" s="96">
        <v>0.02</v>
      </c>
      <c r="E96" s="12" t="s">
        <v>836</v>
      </c>
      <c r="F96" s="13">
        <v>34526</v>
      </c>
      <c r="G96" s="16"/>
      <c r="H96" s="136" t="s">
        <v>770</v>
      </c>
    </row>
    <row r="97" spans="1:9" ht="30" customHeight="1" x14ac:dyDescent="0.2">
      <c r="A97" s="89">
        <v>94</v>
      </c>
      <c r="B97" s="20" t="s" ph="1">
        <v>873</v>
      </c>
      <c r="C97" s="50" t="s">
        <v>511</v>
      </c>
      <c r="D97" s="96">
        <v>0.02</v>
      </c>
      <c r="E97" s="17" t="s">
        <v>840</v>
      </c>
      <c r="F97" s="29">
        <v>34789</v>
      </c>
      <c r="G97" s="16"/>
      <c r="H97" s="136" t="s">
        <v>770</v>
      </c>
    </row>
    <row r="98" spans="1:9" ht="30" customHeight="1" x14ac:dyDescent="0.2">
      <c r="A98" s="89">
        <v>95</v>
      </c>
      <c r="B98" s="20" t="s" ph="1">
        <v>874</v>
      </c>
      <c r="C98" s="50" t="s">
        <v>511</v>
      </c>
      <c r="D98" s="96">
        <v>0.01</v>
      </c>
      <c r="E98" s="12" t="s">
        <v>841</v>
      </c>
      <c r="F98" s="13">
        <v>35151</v>
      </c>
      <c r="G98" s="16"/>
      <c r="H98" s="136" t="s">
        <v>770</v>
      </c>
    </row>
    <row r="99" spans="1:9" ht="30" customHeight="1" x14ac:dyDescent="0.2">
      <c r="A99" s="89">
        <v>96</v>
      </c>
      <c r="B99" s="114" t="s" ph="1">
        <v>875</v>
      </c>
      <c r="C99" s="50" t="s">
        <v>511</v>
      </c>
      <c r="D99" s="96">
        <v>0.02</v>
      </c>
      <c r="E99" s="12" t="s">
        <v>842</v>
      </c>
      <c r="F99" s="13">
        <v>35668</v>
      </c>
      <c r="G99" s="16"/>
      <c r="H99" s="136" t="s">
        <v>770</v>
      </c>
    </row>
    <row r="100" spans="1:9" ht="30" customHeight="1" x14ac:dyDescent="0.2">
      <c r="A100" s="89">
        <v>97</v>
      </c>
      <c r="B100" s="20" t="s" ph="1">
        <v>882</v>
      </c>
      <c r="C100" s="50" t="s">
        <v>511</v>
      </c>
      <c r="D100" s="96">
        <v>0.01</v>
      </c>
      <c r="E100" s="12" t="s">
        <v>843</v>
      </c>
      <c r="F100" s="13">
        <v>35514</v>
      </c>
      <c r="G100" s="16"/>
      <c r="H100" s="136" t="s">
        <v>770</v>
      </c>
      <c r="I100" s="174"/>
    </row>
    <row r="101" spans="1:9" ht="30" customHeight="1" x14ac:dyDescent="0.2">
      <c r="A101" s="89">
        <v>98</v>
      </c>
      <c r="B101" s="124" t="s" ph="1">
        <v>33</v>
      </c>
      <c r="C101" s="50" t="s">
        <v>511</v>
      </c>
      <c r="D101" s="97">
        <v>0.25</v>
      </c>
      <c r="E101" s="21" t="s">
        <v>40</v>
      </c>
      <c r="F101" s="24">
        <v>39904</v>
      </c>
      <c r="G101" s="22" t="s">
        <v>36</v>
      </c>
      <c r="H101" s="89" t="s">
        <v>650</v>
      </c>
      <c r="I101" s="182"/>
    </row>
    <row r="102" spans="1:9" ht="30" customHeight="1" x14ac:dyDescent="0.2">
      <c r="A102" s="89">
        <v>99</v>
      </c>
      <c r="B102" s="124" t="s" ph="1">
        <v>34</v>
      </c>
      <c r="C102" s="50" t="s">
        <v>511</v>
      </c>
      <c r="D102" s="97">
        <v>0.24</v>
      </c>
      <c r="E102" s="21" t="s">
        <v>37</v>
      </c>
      <c r="F102" s="24">
        <v>39904</v>
      </c>
      <c r="G102" s="22" t="s">
        <v>38</v>
      </c>
      <c r="H102" s="89" t="s">
        <v>650</v>
      </c>
      <c r="I102" s="182"/>
    </row>
    <row r="103" spans="1:9" ht="30" customHeight="1" x14ac:dyDescent="0.2">
      <c r="A103" s="89">
        <v>100</v>
      </c>
      <c r="B103" s="124" t="s" ph="1">
        <v>35</v>
      </c>
      <c r="C103" s="50" t="s">
        <v>511</v>
      </c>
      <c r="D103" s="97">
        <v>0.35</v>
      </c>
      <c r="E103" s="21" t="s">
        <v>39</v>
      </c>
      <c r="F103" s="24">
        <v>39904</v>
      </c>
      <c r="G103" s="22" t="s">
        <v>41</v>
      </c>
      <c r="H103" s="89" t="s">
        <v>650</v>
      </c>
      <c r="I103" s="183"/>
    </row>
    <row r="104" spans="1:9" ht="30" customHeight="1" x14ac:dyDescent="0.2">
      <c r="A104" s="89">
        <v>101</v>
      </c>
      <c r="B104" s="20" t="s" ph="1">
        <v>1021</v>
      </c>
      <c r="C104" s="50" t="s">
        <v>511</v>
      </c>
      <c r="D104" s="96">
        <v>0.01</v>
      </c>
      <c r="E104" s="12" t="s">
        <v>1022</v>
      </c>
      <c r="F104" s="13">
        <v>41458</v>
      </c>
      <c r="G104" s="16" t="s">
        <v>1023</v>
      </c>
      <c r="H104" s="89" t="s">
        <v>522</v>
      </c>
      <c r="I104" s="174"/>
    </row>
    <row r="105" spans="1:9" ht="30" customHeight="1" x14ac:dyDescent="0.2">
      <c r="A105" s="89">
        <v>102</v>
      </c>
      <c r="B105" s="20" t="s" ph="1">
        <v>1040</v>
      </c>
      <c r="C105" s="50" t="s">
        <v>511</v>
      </c>
      <c r="D105" s="96">
        <v>1.5002E-2</v>
      </c>
      <c r="E105" s="12"/>
      <c r="F105" s="13" t="s">
        <v>1041</v>
      </c>
      <c r="G105" s="15"/>
      <c r="H105" s="89" t="s">
        <v>522</v>
      </c>
      <c r="I105" s="174"/>
    </row>
    <row r="106" spans="1:9" ht="54" customHeight="1" x14ac:dyDescent="0.2">
      <c r="A106" s="89">
        <v>103</v>
      </c>
      <c r="B106" s="211" t="s" ph="1">
        <v>1107</v>
      </c>
      <c r="C106" s="50" t="s">
        <v>511</v>
      </c>
      <c r="D106" s="96">
        <v>1.4999999999999999E-2</v>
      </c>
      <c r="E106" s="12" t="s">
        <v>1062</v>
      </c>
      <c r="F106" s="13">
        <v>42793</v>
      </c>
      <c r="G106" s="15" t="s">
        <v>1063</v>
      </c>
      <c r="H106" s="89" t="s">
        <v>522</v>
      </c>
      <c r="I106" s="174"/>
    </row>
    <row r="107" spans="1:9" ht="48.75" customHeight="1" x14ac:dyDescent="0.2">
      <c r="A107" s="89">
        <v>104</v>
      </c>
      <c r="B107" s="211" t="s" ph="1">
        <v>1106</v>
      </c>
      <c r="C107" s="50" t="s">
        <v>1088</v>
      </c>
      <c r="D107" s="96">
        <v>1.4999999999999999E-2</v>
      </c>
      <c r="E107" s="12" t="s">
        <v>1090</v>
      </c>
      <c r="F107" s="13">
        <v>43447</v>
      </c>
      <c r="G107" s="15" t="s">
        <v>1071</v>
      </c>
      <c r="H107" s="89" t="s">
        <v>649</v>
      </c>
      <c r="I107" s="174"/>
    </row>
    <row r="108" spans="1:9" ht="48.75" customHeight="1" x14ac:dyDescent="0.2">
      <c r="A108" s="89">
        <v>105</v>
      </c>
      <c r="B108" s="211" t="s" ph="1">
        <v>1105</v>
      </c>
      <c r="C108" s="50" t="s">
        <v>1088</v>
      </c>
      <c r="D108" s="96">
        <v>1.4999999999999999E-2</v>
      </c>
      <c r="E108" s="12" t="s">
        <v>1091</v>
      </c>
      <c r="F108" s="13">
        <v>43447</v>
      </c>
      <c r="G108" s="15" t="s">
        <v>1096</v>
      </c>
      <c r="H108" s="89" t="s">
        <v>649</v>
      </c>
      <c r="I108" s="174"/>
    </row>
    <row r="109" spans="1:9" ht="54" customHeight="1" x14ac:dyDescent="0.2">
      <c r="A109" s="89">
        <v>106</v>
      </c>
      <c r="B109" s="211" t="s" ph="1">
        <v>1108</v>
      </c>
      <c r="C109" s="50" t="s">
        <v>511</v>
      </c>
      <c r="D109" s="96">
        <v>1.4999999999999999E-2</v>
      </c>
      <c r="E109" s="12"/>
      <c r="F109" s="13" t="s">
        <v>1048</v>
      </c>
      <c r="G109" s="15" t="s">
        <v>1049</v>
      </c>
      <c r="H109" s="89" t="s">
        <v>522</v>
      </c>
      <c r="I109" s="174"/>
    </row>
    <row r="110" spans="1:9" ht="48.75" customHeight="1" x14ac:dyDescent="0.2">
      <c r="A110" s="89">
        <v>107</v>
      </c>
      <c r="B110" s="211" t="s" ph="1">
        <v>1109</v>
      </c>
      <c r="C110" s="50" t="s">
        <v>511</v>
      </c>
      <c r="D110" s="96">
        <v>1.4999999999999999E-2</v>
      </c>
      <c r="E110" s="12" t="s">
        <v>1085</v>
      </c>
      <c r="F110" s="13">
        <v>43168</v>
      </c>
      <c r="G110" s="15" t="s">
        <v>1086</v>
      </c>
      <c r="H110" s="89" t="s">
        <v>522</v>
      </c>
      <c r="I110" s="174"/>
    </row>
    <row r="111" spans="1:9" ht="48.75" customHeight="1" x14ac:dyDescent="0.2">
      <c r="A111" s="89">
        <v>108</v>
      </c>
      <c r="B111" s="211" t="s" ph="1">
        <v>1095</v>
      </c>
      <c r="C111" s="50" t="s">
        <v>1088</v>
      </c>
      <c r="D111" s="96">
        <v>1.4999999999999999E-2</v>
      </c>
      <c r="E111" s="12" t="s">
        <v>1089</v>
      </c>
      <c r="F111" s="13">
        <v>43440</v>
      </c>
      <c r="G111" s="15" t="s">
        <v>1097</v>
      </c>
      <c r="H111" s="136" t="s">
        <v>770</v>
      </c>
      <c r="I111" s="174"/>
    </row>
    <row r="112" spans="1:9" ht="31.5" customHeight="1" x14ac:dyDescent="0.2">
      <c r="A112" s="89">
        <v>109</v>
      </c>
      <c r="B112" s="20" t="s" ph="1">
        <v>1053</v>
      </c>
      <c r="C112" s="50" t="s">
        <v>511</v>
      </c>
      <c r="D112" s="96">
        <v>1.9699999999999999E-2</v>
      </c>
      <c r="E112" s="126" t="s">
        <v>1055</v>
      </c>
      <c r="F112" s="13">
        <v>42606</v>
      </c>
      <c r="G112" s="15" t="s">
        <v>1056</v>
      </c>
      <c r="H112" s="136" t="s">
        <v>770</v>
      </c>
      <c r="I112" s="174"/>
    </row>
    <row r="113" spans="1:9" ht="31.5" customHeight="1" x14ac:dyDescent="0.2">
      <c r="A113" s="89">
        <v>110</v>
      </c>
      <c r="B113" s="20" t="s" ph="1">
        <v>1069</v>
      </c>
      <c r="C113" s="50" t="s">
        <v>511</v>
      </c>
      <c r="D113" s="96">
        <v>1.4999999999999999E-2</v>
      </c>
      <c r="E113" s="12" t="s">
        <v>1074</v>
      </c>
      <c r="F113" s="13" t="s">
        <v>1075</v>
      </c>
      <c r="G113" s="15" t="s">
        <v>1076</v>
      </c>
      <c r="H113" s="89" t="s">
        <v>522</v>
      </c>
      <c r="I113" s="174"/>
    </row>
    <row r="114" spans="1:9" ht="30" customHeight="1" x14ac:dyDescent="0.15">
      <c r="A114" s="52"/>
      <c r="B114" s="125" t="s">
        <v>510</v>
      </c>
      <c r="C114" s="52"/>
      <c r="D114" s="98">
        <f>SUM(D4:D113)</f>
        <v>33.437428000000025</v>
      </c>
      <c r="E114" s="26"/>
      <c r="F114" s="127"/>
      <c r="G114" s="28"/>
      <c r="H114" s="133"/>
    </row>
    <row r="115" spans="1:9" ht="30" customHeight="1" x14ac:dyDescent="0.2">
      <c r="A115" s="89">
        <v>1</v>
      </c>
      <c r="B115" s="20" t="s" ph="1">
        <v>512</v>
      </c>
      <c r="C115" s="50" t="s">
        <v>511</v>
      </c>
      <c r="D115" s="96">
        <v>2.13</v>
      </c>
      <c r="E115" s="126" t="s">
        <v>549</v>
      </c>
      <c r="F115" s="13"/>
      <c r="G115" s="16" t="s">
        <v>553</v>
      </c>
      <c r="H115" s="89" t="s">
        <v>650</v>
      </c>
      <c r="I115" s="174"/>
    </row>
    <row r="116" spans="1:9" ht="30" customHeight="1" x14ac:dyDescent="0.2">
      <c r="A116" s="89">
        <v>2</v>
      </c>
      <c r="B116" s="20" t="s" ph="1">
        <v>513</v>
      </c>
      <c r="C116" s="50" t="s">
        <v>511</v>
      </c>
      <c r="D116" s="96">
        <v>0.06</v>
      </c>
      <c r="E116" s="126" t="s">
        <v>298</v>
      </c>
      <c r="F116" s="13"/>
      <c r="G116" s="15" t="s">
        <v>554</v>
      </c>
      <c r="H116" s="89" t="s">
        <v>650</v>
      </c>
    </row>
    <row r="117" spans="1:9" ht="30" customHeight="1" x14ac:dyDescent="0.2">
      <c r="A117" s="89">
        <v>3</v>
      </c>
      <c r="B117" s="20" t="s" ph="1">
        <v>296</v>
      </c>
      <c r="C117" s="50" t="s">
        <v>511</v>
      </c>
      <c r="D117" s="96">
        <v>0.01</v>
      </c>
      <c r="E117" s="180" t="s">
        <v>308</v>
      </c>
      <c r="F117" s="13"/>
      <c r="G117" s="15" t="s">
        <v>309</v>
      </c>
      <c r="H117" s="135" t="s">
        <v>655</v>
      </c>
    </row>
    <row r="118" spans="1:9" ht="30" customHeight="1" x14ac:dyDescent="0.2">
      <c r="A118" s="89">
        <v>4</v>
      </c>
      <c r="B118" s="20" t="s" ph="1">
        <v>384</v>
      </c>
      <c r="C118" s="50" t="s">
        <v>511</v>
      </c>
      <c r="D118" s="96">
        <v>0.17</v>
      </c>
      <c r="E118" s="180" t="s">
        <v>25</v>
      </c>
      <c r="F118" s="29">
        <v>39688</v>
      </c>
      <c r="G118" s="15" t="s">
        <v>26</v>
      </c>
      <c r="H118" s="89" t="s">
        <v>650</v>
      </c>
    </row>
    <row r="119" spans="1:9" ht="30" customHeight="1" x14ac:dyDescent="0.2">
      <c r="A119" s="89">
        <v>5</v>
      </c>
      <c r="B119" s="20" t="s" ph="1">
        <v>385</v>
      </c>
      <c r="C119" s="50" t="s">
        <v>511</v>
      </c>
      <c r="D119" s="96">
        <v>0.14000000000000001</v>
      </c>
      <c r="E119" s="180" t="s">
        <v>27</v>
      </c>
      <c r="F119" s="29">
        <v>39688</v>
      </c>
      <c r="G119" s="15" t="s">
        <v>28</v>
      </c>
      <c r="H119" s="89" t="s">
        <v>650</v>
      </c>
    </row>
    <row r="120" spans="1:9" ht="30" customHeight="1" x14ac:dyDescent="0.2">
      <c r="A120" s="89">
        <v>6</v>
      </c>
      <c r="B120" s="20" t="s" ph="1">
        <v>386</v>
      </c>
      <c r="C120" s="50" t="s">
        <v>511</v>
      </c>
      <c r="D120" s="96">
        <v>0.03</v>
      </c>
      <c r="E120" s="180" t="s">
        <v>29</v>
      </c>
      <c r="F120" s="29">
        <v>39688</v>
      </c>
      <c r="G120" s="15" t="s">
        <v>30</v>
      </c>
      <c r="H120" s="89" t="s">
        <v>650</v>
      </c>
    </row>
    <row r="121" spans="1:9" ht="30" customHeight="1" x14ac:dyDescent="0.2">
      <c r="A121" s="89">
        <v>7</v>
      </c>
      <c r="B121" s="20" t="s" ph="1">
        <v>514</v>
      </c>
      <c r="C121" s="50" t="s">
        <v>511</v>
      </c>
      <c r="D121" s="96">
        <v>0.01</v>
      </c>
      <c r="E121" s="126" t="s">
        <v>303</v>
      </c>
      <c r="F121" s="13"/>
      <c r="G121" s="15" t="s">
        <v>555</v>
      </c>
      <c r="H121" s="89" t="s">
        <v>650</v>
      </c>
    </row>
    <row r="122" spans="1:9" ht="30" customHeight="1" x14ac:dyDescent="0.2">
      <c r="A122" s="89">
        <v>8</v>
      </c>
      <c r="B122" s="20" t="s" ph="1">
        <v>515</v>
      </c>
      <c r="C122" s="50" t="s">
        <v>511</v>
      </c>
      <c r="D122" s="96">
        <v>0.01</v>
      </c>
      <c r="E122" s="126" t="s">
        <v>304</v>
      </c>
      <c r="F122" s="13"/>
      <c r="G122" s="15" t="s">
        <v>556</v>
      </c>
      <c r="H122" s="89" t="s">
        <v>650</v>
      </c>
    </row>
    <row r="123" spans="1:9" ht="30" customHeight="1" x14ac:dyDescent="0.2">
      <c r="A123" s="89">
        <v>9</v>
      </c>
      <c r="B123" s="20" t="s" ph="1">
        <v>516</v>
      </c>
      <c r="C123" s="50" t="s">
        <v>511</v>
      </c>
      <c r="D123" s="96">
        <v>0.03</v>
      </c>
      <c r="E123" s="126" t="s">
        <v>305</v>
      </c>
      <c r="F123" s="13"/>
      <c r="G123" s="15" t="s">
        <v>557</v>
      </c>
      <c r="H123" s="89" t="s">
        <v>650</v>
      </c>
    </row>
    <row r="124" spans="1:9" ht="30" customHeight="1" x14ac:dyDescent="0.2">
      <c r="A124" s="89">
        <v>10</v>
      </c>
      <c r="B124" s="20" t="s" ph="1">
        <v>382</v>
      </c>
      <c r="C124" s="50" t="s">
        <v>511</v>
      </c>
      <c r="D124" s="96">
        <v>0.01</v>
      </c>
      <c r="E124" s="180" t="s">
        <v>18</v>
      </c>
      <c r="F124" s="13" t="s">
        <v>32</v>
      </c>
      <c r="G124" s="15" t="s">
        <v>19</v>
      </c>
      <c r="H124" s="89" t="s">
        <v>650</v>
      </c>
    </row>
    <row r="125" spans="1:9" ht="30" customHeight="1" x14ac:dyDescent="0.2">
      <c r="A125" s="89">
        <v>11</v>
      </c>
      <c r="B125" s="20" t="s" ph="1">
        <v>310</v>
      </c>
      <c r="C125" s="50" t="s">
        <v>511</v>
      </c>
      <c r="D125" s="96">
        <v>0.01</v>
      </c>
      <c r="E125" s="180" t="s">
        <v>297</v>
      </c>
      <c r="F125" s="13"/>
      <c r="G125" s="15" t="s">
        <v>311</v>
      </c>
      <c r="H125" s="89" t="s">
        <v>522</v>
      </c>
    </row>
    <row r="126" spans="1:9" ht="30" customHeight="1" x14ac:dyDescent="0.2">
      <c r="A126" s="89">
        <v>12</v>
      </c>
      <c r="B126" s="20" t="s" ph="1">
        <v>523</v>
      </c>
      <c r="C126" s="50" t="s">
        <v>511</v>
      </c>
      <c r="D126" s="96">
        <v>0.03</v>
      </c>
      <c r="E126" s="126" t="s">
        <v>306</v>
      </c>
      <c r="F126" s="13"/>
      <c r="G126" s="15" t="s">
        <v>558</v>
      </c>
      <c r="H126" s="89" t="s">
        <v>650</v>
      </c>
    </row>
    <row r="127" spans="1:9" ht="30" customHeight="1" x14ac:dyDescent="0.2">
      <c r="A127" s="89">
        <v>13</v>
      </c>
      <c r="B127" s="20" t="s" ph="1">
        <v>381</v>
      </c>
      <c r="C127" s="50" t="s">
        <v>511</v>
      </c>
      <c r="D127" s="96">
        <v>0.03</v>
      </c>
      <c r="E127" s="180" t="s">
        <v>16</v>
      </c>
      <c r="F127" s="13">
        <v>39743</v>
      </c>
      <c r="G127" s="15" t="s">
        <v>17</v>
      </c>
      <c r="H127" s="89" t="s">
        <v>650</v>
      </c>
    </row>
    <row r="128" spans="1:9" ht="30" customHeight="1" x14ac:dyDescent="0.2">
      <c r="A128" s="89">
        <v>14</v>
      </c>
      <c r="B128" s="20" t="s" ph="1">
        <v>524</v>
      </c>
      <c r="C128" s="50" t="s">
        <v>511</v>
      </c>
      <c r="D128" s="96">
        <v>0.24</v>
      </c>
      <c r="E128" s="126" t="s">
        <v>550</v>
      </c>
      <c r="F128" s="13"/>
      <c r="G128" s="15" t="s">
        <v>559</v>
      </c>
      <c r="H128" s="89" t="s">
        <v>650</v>
      </c>
    </row>
    <row r="129" spans="1:9" ht="30" customHeight="1" x14ac:dyDescent="0.2">
      <c r="A129" s="89">
        <v>15</v>
      </c>
      <c r="B129" s="20" t="s" ph="1">
        <v>525</v>
      </c>
      <c r="C129" s="50" t="s">
        <v>511</v>
      </c>
      <c r="D129" s="96">
        <v>0.72</v>
      </c>
      <c r="E129" s="126" t="s">
        <v>299</v>
      </c>
      <c r="F129" s="13"/>
      <c r="G129" s="15" t="s">
        <v>560</v>
      </c>
      <c r="H129" s="89" t="s">
        <v>650</v>
      </c>
    </row>
    <row r="130" spans="1:9" ht="30" customHeight="1" x14ac:dyDescent="0.2">
      <c r="A130" s="89">
        <v>16</v>
      </c>
      <c r="B130" s="20" t="s" ph="1">
        <v>526</v>
      </c>
      <c r="C130" s="50" t="s">
        <v>511</v>
      </c>
      <c r="D130" s="96">
        <v>0.09</v>
      </c>
      <c r="E130" s="126" t="s">
        <v>307</v>
      </c>
      <c r="F130" s="13"/>
      <c r="G130" s="15" t="s">
        <v>561</v>
      </c>
      <c r="H130" s="89" t="s">
        <v>650</v>
      </c>
    </row>
    <row r="131" spans="1:9" ht="30" customHeight="1" x14ac:dyDescent="0.2">
      <c r="A131" s="89">
        <v>17</v>
      </c>
      <c r="B131" s="19" t="s" ph="1">
        <v>481</v>
      </c>
      <c r="C131" s="50" t="s">
        <v>511</v>
      </c>
      <c r="D131" s="96">
        <v>0.02</v>
      </c>
      <c r="E131" s="12" t="s">
        <v>769</v>
      </c>
      <c r="F131" s="13">
        <v>33695</v>
      </c>
      <c r="G131" s="15"/>
      <c r="H131" s="135" t="s">
        <v>654</v>
      </c>
      <c r="I131" s="174"/>
    </row>
    <row r="132" spans="1:9" ht="30" customHeight="1" x14ac:dyDescent="0.2">
      <c r="A132" s="89">
        <v>18</v>
      </c>
      <c r="B132" s="20" t="s" ph="1">
        <v>533</v>
      </c>
      <c r="C132" s="50" t="s">
        <v>511</v>
      </c>
      <c r="D132" s="96">
        <v>0.22</v>
      </c>
      <c r="E132" s="126" t="s">
        <v>300</v>
      </c>
      <c r="F132" s="13"/>
      <c r="G132" s="16" t="s">
        <v>562</v>
      </c>
      <c r="H132" s="89" t="s">
        <v>650</v>
      </c>
    </row>
    <row r="133" spans="1:9" ht="30" customHeight="1" x14ac:dyDescent="0.2">
      <c r="A133" s="89">
        <v>19</v>
      </c>
      <c r="B133" s="20" t="s" ph="1">
        <v>546</v>
      </c>
      <c r="C133" s="50" t="s">
        <v>511</v>
      </c>
      <c r="D133" s="96">
        <v>0.02</v>
      </c>
      <c r="E133" s="126" t="s">
        <v>301</v>
      </c>
      <c r="F133" s="13"/>
      <c r="G133" s="15" t="s">
        <v>563</v>
      </c>
      <c r="H133" s="89" t="s">
        <v>650</v>
      </c>
    </row>
    <row r="134" spans="1:9" ht="30" customHeight="1" x14ac:dyDescent="0.2">
      <c r="A134" s="89">
        <v>20</v>
      </c>
      <c r="B134" s="20" t="s" ph="1">
        <v>547</v>
      </c>
      <c r="C134" s="50" t="s">
        <v>511</v>
      </c>
      <c r="D134" s="96">
        <v>0.03</v>
      </c>
      <c r="E134" s="126" t="s">
        <v>302</v>
      </c>
      <c r="F134" s="13"/>
      <c r="G134" s="15" t="s">
        <v>564</v>
      </c>
      <c r="H134" s="89" t="s">
        <v>650</v>
      </c>
    </row>
    <row r="135" spans="1:9" ht="30" customHeight="1" x14ac:dyDescent="0.2">
      <c r="A135" s="89">
        <v>21</v>
      </c>
      <c r="B135" s="20" t="s" ph="1">
        <v>548</v>
      </c>
      <c r="C135" s="50" t="s">
        <v>511</v>
      </c>
      <c r="D135" s="96">
        <v>0.3</v>
      </c>
      <c r="E135" s="126" t="s">
        <v>551</v>
      </c>
      <c r="F135" s="13"/>
      <c r="G135" s="15" t="s">
        <v>565</v>
      </c>
      <c r="H135" s="89" t="s">
        <v>650</v>
      </c>
    </row>
    <row r="136" spans="1:9" ht="30" customHeight="1" x14ac:dyDescent="0.2">
      <c r="A136" s="89">
        <v>22</v>
      </c>
      <c r="B136" s="20" t="s" ph="1">
        <v>259</v>
      </c>
      <c r="C136" s="50" t="s">
        <v>511</v>
      </c>
      <c r="D136" s="96">
        <v>0.06</v>
      </c>
      <c r="E136" s="180" t="s">
        <v>260</v>
      </c>
      <c r="F136" s="13">
        <v>40256</v>
      </c>
      <c r="G136" s="15"/>
      <c r="H136" s="89" t="s">
        <v>650</v>
      </c>
    </row>
    <row r="137" spans="1:9" ht="30" customHeight="1" x14ac:dyDescent="0.2">
      <c r="A137" s="89">
        <v>23</v>
      </c>
      <c r="B137" s="20" t="s" ph="1">
        <v>396</v>
      </c>
      <c r="C137" s="50" t="s">
        <v>511</v>
      </c>
      <c r="D137" s="96">
        <v>0.06</v>
      </c>
      <c r="E137" s="180"/>
      <c r="F137" s="13" t="s">
        <v>865</v>
      </c>
      <c r="G137" s="15"/>
      <c r="H137" s="89" t="s">
        <v>650</v>
      </c>
    </row>
    <row r="138" spans="1:9" ht="30" customHeight="1" x14ac:dyDescent="0.2">
      <c r="A138" s="89">
        <v>24</v>
      </c>
      <c r="B138" s="20" t="s" ph="1">
        <v>397</v>
      </c>
      <c r="C138" s="50" t="s">
        <v>511</v>
      </c>
      <c r="D138" s="96">
        <v>1.38</v>
      </c>
      <c r="E138" s="180"/>
      <c r="F138" s="13" t="s">
        <v>865</v>
      </c>
      <c r="G138" s="15"/>
      <c r="H138" s="89" t="s">
        <v>650</v>
      </c>
    </row>
    <row r="139" spans="1:9" ht="30" customHeight="1" x14ac:dyDescent="0.2">
      <c r="A139" s="89">
        <v>25</v>
      </c>
      <c r="B139" s="20" t="s" ph="1">
        <v>398</v>
      </c>
      <c r="C139" s="50" t="s">
        <v>511</v>
      </c>
      <c r="D139" s="96">
        <v>0.11</v>
      </c>
      <c r="E139" s="180"/>
      <c r="F139" s="13" t="s">
        <v>865</v>
      </c>
      <c r="G139" s="15"/>
      <c r="H139" s="89" t="s">
        <v>650</v>
      </c>
    </row>
    <row r="140" spans="1:9" ht="30" customHeight="1" x14ac:dyDescent="0.2">
      <c r="A140" s="89">
        <v>26</v>
      </c>
      <c r="B140" s="20" t="s" ph="1">
        <v>399</v>
      </c>
      <c r="C140" s="50" t="s">
        <v>511</v>
      </c>
      <c r="D140" s="96">
        <v>0.38</v>
      </c>
      <c r="E140" s="180"/>
      <c r="F140" s="13" t="s">
        <v>865</v>
      </c>
      <c r="G140" s="15"/>
      <c r="H140" s="89" t="s">
        <v>650</v>
      </c>
    </row>
    <row r="141" spans="1:9" ht="30" customHeight="1" x14ac:dyDescent="0.15">
      <c r="A141" s="52"/>
      <c r="B141" s="125" t="s">
        <v>509</v>
      </c>
      <c r="C141" s="56"/>
      <c r="D141" s="99">
        <f>SUM(D115:D140)</f>
        <v>6.2999999999999972</v>
      </c>
      <c r="E141" s="39"/>
      <c r="F141" s="28"/>
      <c r="G141" s="28"/>
      <c r="H141" s="133"/>
      <c r="I141" s="174"/>
    </row>
    <row r="142" spans="1:9" ht="31.5" customHeight="1" x14ac:dyDescent="0.2"/>
    <row r="143" spans="1:9" s="2" customFormat="1" ht="31.5" customHeight="1" thickBot="1" x14ac:dyDescent="0.2">
      <c r="A143" s="1"/>
      <c r="B143" s="45" t="s">
        <v>1213</v>
      </c>
      <c r="C143" s="202"/>
      <c r="D143" s="202"/>
      <c r="E143" s="202"/>
      <c r="F143" s="228"/>
      <c r="G143" s="201"/>
      <c r="H143" s="1"/>
    </row>
    <row r="144" spans="1:9" s="2" customFormat="1" ht="31.5" customHeight="1" thickBot="1" x14ac:dyDescent="0.2">
      <c r="A144" s="1"/>
      <c r="B144" s="62" t="s">
        <v>635</v>
      </c>
      <c r="C144" s="63" t="s">
        <v>636</v>
      </c>
      <c r="D144" s="104" t="s">
        <v>98</v>
      </c>
      <c r="E144" s="230"/>
      <c r="G144" s="201"/>
      <c r="H144" s="1"/>
    </row>
    <row r="145" spans="1:8" s="2" customFormat="1" ht="31.5" customHeight="1" thickTop="1" x14ac:dyDescent="0.15">
      <c r="A145" s="1"/>
      <c r="B145" s="131" t="s">
        <v>347</v>
      </c>
      <c r="C145" s="225">
        <f>A113</f>
        <v>110</v>
      </c>
      <c r="D145" s="65">
        <f>D114</f>
        <v>33.437428000000025</v>
      </c>
      <c r="E145" s="230"/>
      <c r="F145" s="228"/>
      <c r="G145" s="201"/>
      <c r="H145" s="1"/>
    </row>
    <row r="146" spans="1:8" s="2" customFormat="1" ht="31.5" customHeight="1" thickBot="1" x14ac:dyDescent="0.2">
      <c r="A146" s="1"/>
      <c r="B146" s="132" t="s">
        <v>348</v>
      </c>
      <c r="C146" s="226">
        <f>A140</f>
        <v>26</v>
      </c>
      <c r="D146" s="128">
        <f>D141</f>
        <v>6.2999999999999972</v>
      </c>
      <c r="E146" s="2" t="s">
        <v>597</v>
      </c>
      <c r="F146" s="231"/>
      <c r="G146" s="201"/>
      <c r="H146" s="1"/>
    </row>
    <row r="147" spans="1:8" s="2" customFormat="1" ht="31.5" customHeight="1" thickBot="1" x14ac:dyDescent="0.2">
      <c r="A147" s="1"/>
      <c r="B147" s="129"/>
      <c r="C147" s="227">
        <f>SUM(C145:C146)</f>
        <v>136</v>
      </c>
      <c r="D147" s="130">
        <f>SUM(D145:D146)</f>
        <v>39.737428000000023</v>
      </c>
      <c r="F147" s="231"/>
      <c r="G147" s="201"/>
      <c r="H147" s="1"/>
    </row>
    <row r="148" spans="1:8" s="2" customFormat="1" ht="31.5" customHeight="1" x14ac:dyDescent="0.2">
      <c r="A148" s="1"/>
      <c r="B148" s="45" ph="1"/>
      <c r="C148" s="1"/>
      <c r="D148" s="105"/>
      <c r="F148" s="44"/>
      <c r="G148" s="201"/>
      <c r="H148" s="1"/>
    </row>
    <row r="149" spans="1:8" ht="31.5" customHeight="1" x14ac:dyDescent="0.2"/>
    <row r="150" spans="1:8" ht="26.25" x14ac:dyDescent="0.2">
      <c r="B150" s="184" t="s" ph="1">
        <v>618</v>
      </c>
      <c r="C150" s="197">
        <v>1</v>
      </c>
      <c r="D150" s="196" t="s">
        <v>762</v>
      </c>
      <c r="E150" s="198"/>
      <c r="F150" s="185"/>
      <c r="G150" s="185"/>
      <c r="H150" s="186"/>
    </row>
    <row r="151" spans="1:8" ht="26.25" x14ac:dyDescent="0.2">
      <c r="B151" s="184" ph="1"/>
      <c r="C151" s="197">
        <v>2</v>
      </c>
      <c r="D151" s="196" t="s">
        <v>763</v>
      </c>
      <c r="E151" s="198"/>
      <c r="F151" s="199"/>
      <c r="G151" s="185"/>
      <c r="H151" s="186"/>
    </row>
    <row r="152" spans="1:8" ht="26.25" x14ac:dyDescent="0.2">
      <c r="B152" s="184" ph="1"/>
      <c r="C152" s="197">
        <v>3</v>
      </c>
      <c r="D152" s="196" t="s">
        <v>143</v>
      </c>
      <c r="E152" s="198"/>
      <c r="F152" s="199"/>
      <c r="G152" s="185"/>
      <c r="H152" s="186"/>
    </row>
    <row r="153" spans="1:8" ht="26.25" x14ac:dyDescent="0.2">
      <c r="B153" s="184" t="s" ph="1">
        <v>389</v>
      </c>
      <c r="C153" s="212">
        <v>1</v>
      </c>
      <c r="D153" s="213" t="s">
        <v>390</v>
      </c>
      <c r="E153" s="214"/>
      <c r="F153" s="215"/>
      <c r="G153" s="215"/>
      <c r="H153" s="186"/>
    </row>
    <row r="154" spans="1:8" ht="26.25" x14ac:dyDescent="0.2">
      <c r="B154" s="184" ph="1"/>
      <c r="C154" s="212">
        <v>2</v>
      </c>
      <c r="D154" s="213" t="s">
        <v>400</v>
      </c>
      <c r="E154" s="214"/>
      <c r="F154" s="215"/>
      <c r="G154" s="215"/>
      <c r="H154" s="186"/>
    </row>
    <row r="155" spans="1:8" ht="26.25" x14ac:dyDescent="0.2">
      <c r="B155" s="184" ph="1"/>
      <c r="C155" s="212">
        <v>3</v>
      </c>
      <c r="D155" s="213" t="s">
        <v>401</v>
      </c>
      <c r="E155" s="214"/>
      <c r="F155" s="215"/>
      <c r="G155" s="215"/>
      <c r="H155" s="186"/>
    </row>
    <row r="156" spans="1:8" ht="26.25" x14ac:dyDescent="0.2">
      <c r="B156" s="184" ph="1"/>
      <c r="C156" s="212">
        <v>4</v>
      </c>
      <c r="D156" s="213" t="s">
        <v>402</v>
      </c>
      <c r="E156" s="214"/>
      <c r="F156" s="215"/>
      <c r="G156" s="215"/>
      <c r="H156" s="186"/>
    </row>
    <row r="157" spans="1:8" ht="26.25" x14ac:dyDescent="0.2">
      <c r="B157" s="184" ph="1"/>
      <c r="C157" s="212">
        <v>5</v>
      </c>
      <c r="D157" s="213" t="s">
        <v>403</v>
      </c>
      <c r="E157" s="214"/>
      <c r="F157" s="215"/>
      <c r="G157" s="215"/>
      <c r="H157" s="186"/>
    </row>
    <row r="158" spans="1:8" x14ac:dyDescent="0.2">
      <c r="C158" s="212">
        <v>6</v>
      </c>
      <c r="D158" s="213" t="s">
        <v>403</v>
      </c>
      <c r="E158" s="216"/>
      <c r="F158" s="217"/>
      <c r="G158" s="217"/>
    </row>
    <row r="159" spans="1:8" x14ac:dyDescent="0.2">
      <c r="C159" s="212">
        <v>7</v>
      </c>
      <c r="D159" s="213" t="s">
        <v>403</v>
      </c>
      <c r="E159" s="216"/>
      <c r="F159" s="217"/>
      <c r="G159" s="217"/>
    </row>
    <row r="160" spans="1:8" x14ac:dyDescent="0.2">
      <c r="C160" s="212">
        <v>8</v>
      </c>
      <c r="D160" s="213" t="s">
        <v>403</v>
      </c>
      <c r="E160" s="216"/>
      <c r="F160" s="217"/>
      <c r="G160" s="217"/>
    </row>
    <row r="161" spans="2:7" x14ac:dyDescent="0.2">
      <c r="B161" s="203" t="s" ph="1">
        <v>404</v>
      </c>
      <c r="C161" s="212">
        <v>1</v>
      </c>
      <c r="D161" s="213" t="s">
        <v>405</v>
      </c>
      <c r="E161" s="218"/>
      <c r="F161" s="219"/>
      <c r="G161" s="219"/>
    </row>
    <row r="162" spans="2:7" x14ac:dyDescent="0.2">
      <c r="C162" s="197">
        <v>2</v>
      </c>
      <c r="D162" s="205" t="s">
        <v>210</v>
      </c>
      <c r="E162" s="204"/>
    </row>
    <row r="163" spans="2:7" x14ac:dyDescent="0.2">
      <c r="C163" s="197">
        <v>3</v>
      </c>
      <c r="D163" s="205" t="s">
        <v>960</v>
      </c>
    </row>
    <row r="164" spans="2:7" x14ac:dyDescent="0.2">
      <c r="B164" s="203" t="s" ph="1">
        <v>527</v>
      </c>
      <c r="C164" s="197">
        <v>1</v>
      </c>
      <c r="D164" s="205" t="s">
        <v>528</v>
      </c>
    </row>
    <row r="165" spans="2:7" x14ac:dyDescent="0.2">
      <c r="C165" s="197">
        <v>2</v>
      </c>
      <c r="D165" s="205" t="s">
        <v>1016</v>
      </c>
    </row>
    <row r="166" spans="2:7" x14ac:dyDescent="0.2">
      <c r="B166" s="203" t="s" ph="1">
        <v>1019</v>
      </c>
      <c r="C166" s="208">
        <v>1</v>
      </c>
      <c r="D166" s="209" t="s">
        <v>1020</v>
      </c>
    </row>
    <row r="167" spans="2:7" x14ac:dyDescent="0.2">
      <c r="C167" s="208">
        <v>2</v>
      </c>
      <c r="D167" s="209" t="s">
        <v>1024</v>
      </c>
    </row>
    <row r="168" spans="2:7" x14ac:dyDescent="0.2">
      <c r="B168" s="203" t="s" ph="1">
        <v>1032</v>
      </c>
      <c r="C168" s="208">
        <v>1</v>
      </c>
      <c r="D168" s="209" t="s">
        <v>1033</v>
      </c>
    </row>
    <row r="169" spans="2:7" x14ac:dyDescent="0.2">
      <c r="C169" s="208">
        <v>2</v>
      </c>
      <c r="D169" s="209" t="s">
        <v>1034</v>
      </c>
    </row>
    <row r="170" spans="2:7" x14ac:dyDescent="0.2">
      <c r="C170" s="208">
        <v>3</v>
      </c>
      <c r="D170" s="209" t="s">
        <v>1035</v>
      </c>
    </row>
    <row r="171" spans="2:7" x14ac:dyDescent="0.2">
      <c r="C171" s="208">
        <v>4</v>
      </c>
      <c r="D171" s="209" t="s">
        <v>1047</v>
      </c>
    </row>
    <row r="172" spans="2:7" x14ac:dyDescent="0.2">
      <c r="C172" s="208">
        <v>5</v>
      </c>
      <c r="D172" s="209" t="s">
        <v>1043</v>
      </c>
    </row>
    <row r="173" spans="2:7" x14ac:dyDescent="0.2">
      <c r="C173" s="208">
        <v>6</v>
      </c>
      <c r="D173" s="209" t="s">
        <v>1044</v>
      </c>
    </row>
    <row r="174" spans="2:7" x14ac:dyDescent="0.2">
      <c r="B174" s="203" t="s" ph="1">
        <v>1050</v>
      </c>
      <c r="C174" s="208">
        <v>1</v>
      </c>
      <c r="D174" s="209" t="s">
        <v>1051</v>
      </c>
    </row>
    <row r="175" spans="2:7" x14ac:dyDescent="0.2">
      <c r="C175" s="208">
        <v>2</v>
      </c>
      <c r="D175" s="209" t="s">
        <v>1052</v>
      </c>
    </row>
    <row r="176" spans="2:7" ht="18.75" x14ac:dyDescent="0.15">
      <c r="B176" s="4"/>
      <c r="C176" s="208">
        <v>3</v>
      </c>
      <c r="D176" s="220" t="s">
        <v>1080</v>
      </c>
      <c r="E176" s="220"/>
    </row>
    <row r="177" spans="2:5" x14ac:dyDescent="0.2">
      <c r="B177" s="203" ph="1"/>
      <c r="C177" s="208">
        <v>4</v>
      </c>
      <c r="D177" s="220" t="s">
        <v>1081</v>
      </c>
      <c r="E177" s="220"/>
    </row>
    <row r="178" spans="2:5" x14ac:dyDescent="0.2">
      <c r="B178" s="203" t="s" ph="1">
        <v>1066</v>
      </c>
      <c r="C178" s="208">
        <v>1</v>
      </c>
      <c r="D178" s="209" t="s">
        <v>1078</v>
      </c>
    </row>
    <row r="179" spans="2:5" x14ac:dyDescent="0.2">
      <c r="C179" s="208">
        <v>2</v>
      </c>
      <c r="D179" s="209" t="s">
        <v>1082</v>
      </c>
    </row>
    <row r="180" spans="2:5" x14ac:dyDescent="0.2">
      <c r="C180" s="208">
        <v>3</v>
      </c>
      <c r="D180" s="209" t="s">
        <v>1079</v>
      </c>
    </row>
    <row r="181" spans="2:5" x14ac:dyDescent="0.2">
      <c r="C181" s="208">
        <v>4</v>
      </c>
      <c r="D181" s="209" t="s">
        <v>1084</v>
      </c>
    </row>
    <row r="182" spans="2:5" x14ac:dyDescent="0.2">
      <c r="B182" s="203" t="s" ph="1">
        <v>1092</v>
      </c>
      <c r="C182" s="208">
        <v>1</v>
      </c>
      <c r="D182" s="209" t="s">
        <v>1093</v>
      </c>
    </row>
    <row r="183" spans="2:5" x14ac:dyDescent="0.2">
      <c r="C183" s="208">
        <v>2</v>
      </c>
      <c r="D183" s="209" t="s">
        <v>1094</v>
      </c>
    </row>
    <row r="184" spans="2:5" x14ac:dyDescent="0.2">
      <c r="C184" s="208">
        <v>3</v>
      </c>
      <c r="D184" s="209" t="s">
        <v>1110</v>
      </c>
    </row>
    <row r="185" spans="2:5" x14ac:dyDescent="0.2">
      <c r="B185" s="203" t="s" ph="1">
        <v>1131</v>
      </c>
      <c r="C185" s="208">
        <v>1</v>
      </c>
      <c r="D185" s="209" t="s">
        <v>1132</v>
      </c>
      <c r="E185" s="270"/>
    </row>
    <row r="186" spans="2:5" x14ac:dyDescent="0.2">
      <c r="C186" s="208">
        <v>2</v>
      </c>
      <c r="D186" s="209" t="s">
        <v>1133</v>
      </c>
      <c r="E186" s="270"/>
    </row>
    <row r="187" spans="2:5" x14ac:dyDescent="0.2">
      <c r="C187" s="208">
        <v>3</v>
      </c>
      <c r="D187" s="209" t="s">
        <v>1134</v>
      </c>
      <c r="E187" s="270"/>
    </row>
    <row r="188" spans="2:5" x14ac:dyDescent="0.2">
      <c r="B188" s="203" t="s" ph="1">
        <v>1139</v>
      </c>
      <c r="C188" s="208">
        <v>1</v>
      </c>
      <c r="D188" s="369" t="s">
        <v>1142</v>
      </c>
      <c r="E188" s="370"/>
    </row>
    <row r="216" spans="2:7" x14ac:dyDescent="0.2">
      <c r="B216" s="46" ph="1"/>
      <c r="C216" s="59"/>
      <c r="D216" s="106"/>
      <c r="E216" s="30"/>
      <c r="F216" s="3"/>
      <c r="G216" s="3"/>
    </row>
    <row r="217" spans="2:7" x14ac:dyDescent="0.2">
      <c r="B217" s="46" ph="1"/>
      <c r="C217" s="59"/>
      <c r="D217" s="106"/>
      <c r="E217" s="30"/>
      <c r="F217" s="3"/>
      <c r="G217" s="3"/>
    </row>
    <row r="218" spans="2:7" x14ac:dyDescent="0.2">
      <c r="B218" s="46" ph="1"/>
      <c r="C218" s="59"/>
      <c r="D218" s="106"/>
      <c r="E218" s="30"/>
      <c r="F218" s="3"/>
      <c r="G218" s="3"/>
    </row>
    <row r="219" spans="2:7" x14ac:dyDescent="0.2">
      <c r="B219" s="46" ph="1"/>
      <c r="C219" s="59"/>
      <c r="D219" s="106"/>
      <c r="E219" s="30"/>
      <c r="F219" s="3"/>
      <c r="G219" s="3"/>
    </row>
    <row r="220" spans="2:7" x14ac:dyDescent="0.2">
      <c r="B220" s="46" ph="1"/>
      <c r="C220" s="59"/>
      <c r="D220" s="106"/>
      <c r="E220" s="30"/>
      <c r="F220" s="3"/>
      <c r="G220" s="3"/>
    </row>
    <row r="221" spans="2:7" x14ac:dyDescent="0.2">
      <c r="B221" s="46" ph="1"/>
      <c r="C221" s="59"/>
      <c r="D221" s="106"/>
      <c r="E221" s="30"/>
      <c r="F221" s="3"/>
      <c r="G221" s="3"/>
    </row>
    <row r="222" spans="2:7" x14ac:dyDescent="0.2">
      <c r="B222" s="46" ph="1"/>
      <c r="C222" s="47"/>
      <c r="D222" s="107"/>
      <c r="E222" s="6"/>
      <c r="F222" s="7"/>
      <c r="G222" s="7"/>
    </row>
    <row r="223" spans="2:7" x14ac:dyDescent="0.2">
      <c r="B223" s="5" ph="1"/>
    </row>
    <row r="226" spans="2:2" ht="21" x14ac:dyDescent="0.15">
      <c r="B226" s="41"/>
    </row>
    <row r="228" spans="2:2" ht="21" x14ac:dyDescent="0.15">
      <c r="B228" s="41"/>
    </row>
    <row r="230" spans="2:2" ht="21" x14ac:dyDescent="0.15">
      <c r="B230" s="41"/>
    </row>
    <row r="232" spans="2:2" ht="21" x14ac:dyDescent="0.15">
      <c r="B232" s="41"/>
    </row>
    <row r="238" spans="2:2" ht="21" x14ac:dyDescent="0.15">
      <c r="B238" s="41"/>
    </row>
    <row r="239" spans="2:2" ht="21" x14ac:dyDescent="0.15">
      <c r="B239" s="41"/>
    </row>
    <row r="240" spans="2:2" ht="21" x14ac:dyDescent="0.15">
      <c r="B240" s="41"/>
    </row>
    <row r="250" spans="2:2" ht="21" x14ac:dyDescent="0.15">
      <c r="B250" s="41"/>
    </row>
    <row r="252" spans="2:2" ht="21" x14ac:dyDescent="0.15">
      <c r="B252" s="41"/>
    </row>
    <row r="254" spans="2:2" ht="21" x14ac:dyDescent="0.15">
      <c r="B254" s="41"/>
    </row>
    <row r="255" spans="2:2" ht="21" x14ac:dyDescent="0.15">
      <c r="B255" s="41"/>
    </row>
    <row r="256" spans="2:2" ht="21" x14ac:dyDescent="0.15">
      <c r="B256" s="41"/>
    </row>
    <row r="257" spans="2:2" ht="21" x14ac:dyDescent="0.15">
      <c r="B257" s="41"/>
    </row>
    <row r="258" spans="2:2" ht="21" x14ac:dyDescent="0.15">
      <c r="B258" s="41"/>
    </row>
    <row r="259" spans="2:2" ht="21" x14ac:dyDescent="0.15">
      <c r="B259" s="41"/>
    </row>
    <row r="260" spans="2:2" ht="21" x14ac:dyDescent="0.15">
      <c r="B260" s="41"/>
    </row>
    <row r="261" spans="2:2" ht="21" x14ac:dyDescent="0.15">
      <c r="B261" s="41"/>
    </row>
    <row r="262" spans="2:2" ht="21" x14ac:dyDescent="0.15">
      <c r="B262" s="41"/>
    </row>
    <row r="263" spans="2:2" ht="21" x14ac:dyDescent="0.15">
      <c r="B263" s="41"/>
    </row>
    <row r="264" spans="2:2" ht="21" x14ac:dyDescent="0.15">
      <c r="B264" s="41"/>
    </row>
    <row r="266" spans="2:2" ht="21" x14ac:dyDescent="0.15">
      <c r="B266" s="41"/>
    </row>
    <row r="267" spans="2:2" ht="21" x14ac:dyDescent="0.15">
      <c r="B267" s="41"/>
    </row>
    <row r="269" spans="2:2" ht="21" x14ac:dyDescent="0.15">
      <c r="B269" s="41"/>
    </row>
    <row r="270" spans="2:2" ht="21" x14ac:dyDescent="0.15">
      <c r="B270" s="41"/>
    </row>
    <row r="272" spans="2:2" ht="21" x14ac:dyDescent="0.15">
      <c r="B272" s="41"/>
    </row>
    <row r="273" spans="2:2" ht="21" x14ac:dyDescent="0.15">
      <c r="B273" s="41"/>
    </row>
    <row r="275" spans="2:2" ht="21" x14ac:dyDescent="0.15">
      <c r="B275" s="41"/>
    </row>
    <row r="276" spans="2:2" ht="21" x14ac:dyDescent="0.15">
      <c r="B276" s="41"/>
    </row>
    <row r="277" spans="2:2" ht="21" x14ac:dyDescent="0.15">
      <c r="B277" s="41"/>
    </row>
    <row r="278" spans="2:2" ht="21" x14ac:dyDescent="0.15">
      <c r="B278" s="41"/>
    </row>
    <row r="280" spans="2:2" ht="21" x14ac:dyDescent="0.15">
      <c r="B280" s="41"/>
    </row>
    <row r="281" spans="2:2" ht="21" x14ac:dyDescent="0.15">
      <c r="B281" s="41"/>
    </row>
    <row r="282" spans="2:2" ht="21" x14ac:dyDescent="0.15">
      <c r="B282" s="41"/>
    </row>
    <row r="283" spans="2:2" ht="21" x14ac:dyDescent="0.15">
      <c r="B283" s="41"/>
    </row>
    <row r="285" spans="2:2" ht="21" x14ac:dyDescent="0.15">
      <c r="B285" s="41"/>
    </row>
    <row r="286" spans="2:2" ht="21" x14ac:dyDescent="0.15">
      <c r="B286" s="41"/>
    </row>
    <row r="287" spans="2:2" ht="21" x14ac:dyDescent="0.15">
      <c r="B287" s="41"/>
    </row>
    <row r="288" spans="2:2" ht="21" x14ac:dyDescent="0.15">
      <c r="B288" s="41"/>
    </row>
    <row r="290" spans="2:2" ht="21" x14ac:dyDescent="0.15">
      <c r="B290" s="41"/>
    </row>
    <row r="291" spans="2:2" ht="21" x14ac:dyDescent="0.15">
      <c r="B291" s="41"/>
    </row>
    <row r="292" spans="2:2" ht="21" x14ac:dyDescent="0.15">
      <c r="B292" s="41"/>
    </row>
    <row r="293" spans="2:2" ht="21" x14ac:dyDescent="0.15">
      <c r="B293" s="41"/>
    </row>
    <row r="295" spans="2:2" ht="21" x14ac:dyDescent="0.15">
      <c r="B295" s="41"/>
    </row>
    <row r="296" spans="2:2" ht="21" x14ac:dyDescent="0.15">
      <c r="B296" s="41"/>
    </row>
    <row r="297" spans="2:2" ht="21" x14ac:dyDescent="0.15">
      <c r="B297" s="41"/>
    </row>
    <row r="298" spans="2:2" ht="21" x14ac:dyDescent="0.15">
      <c r="B298" s="41"/>
    </row>
    <row r="300" spans="2:2" ht="21" x14ac:dyDescent="0.15">
      <c r="B300" s="41"/>
    </row>
    <row r="301" spans="2:2" ht="21" x14ac:dyDescent="0.15">
      <c r="B301" s="41"/>
    </row>
    <row r="302" spans="2:2" ht="21" x14ac:dyDescent="0.15">
      <c r="B302" s="41"/>
    </row>
    <row r="303" spans="2:2" ht="21" x14ac:dyDescent="0.15">
      <c r="B303" s="41"/>
    </row>
    <row r="305" spans="2:2" ht="21" x14ac:dyDescent="0.15">
      <c r="B305" s="41"/>
    </row>
    <row r="306" spans="2:2" ht="21" x14ac:dyDescent="0.15">
      <c r="B306" s="41"/>
    </row>
    <row r="307" spans="2:2" ht="21" x14ac:dyDescent="0.15">
      <c r="B307" s="41"/>
    </row>
    <row r="308" spans="2:2" ht="21" x14ac:dyDescent="0.15">
      <c r="B308" s="41"/>
    </row>
    <row r="310" spans="2:2" ht="21" x14ac:dyDescent="0.15">
      <c r="B310" s="41"/>
    </row>
    <row r="311" spans="2:2" ht="21" x14ac:dyDescent="0.15">
      <c r="B311" s="41"/>
    </row>
    <row r="312" spans="2:2" ht="21" x14ac:dyDescent="0.15">
      <c r="B312" s="41"/>
    </row>
    <row r="313" spans="2:2" ht="21" x14ac:dyDescent="0.15">
      <c r="B313" s="41"/>
    </row>
  </sheetData>
  <autoFilter ref="H1:H282"/>
  <mergeCells count="2">
    <mergeCell ref="A1:H1"/>
    <mergeCell ref="D188:E18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  <rowBreaks count="1" manualBreakCount="1">
    <brk id="10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zoomScaleNormal="65" zoomScaleSheetLayoutView="100" workbookViewId="0">
      <selection activeCell="B49" sqref="B49"/>
    </sheetView>
  </sheetViews>
  <sheetFormatPr defaultRowHeight="28.5" x14ac:dyDescent="0.2"/>
  <cols>
    <col min="1" max="1" width="4.375" style="116" customWidth="1"/>
    <col min="2" max="2" width="36.5" style="122" customWidth="1" phonetic="1"/>
    <col min="3" max="3" width="10.5" style="123" customWidth="1"/>
    <col min="4" max="4" width="10.5" style="166" customWidth="1"/>
    <col min="5" max="5" width="24.125" style="116" bestFit="1" customWidth="1"/>
  </cols>
  <sheetData>
    <row r="1" spans="1:5" ht="21" x14ac:dyDescent="0.15">
      <c r="A1" s="374" t="s">
        <v>312</v>
      </c>
      <c r="B1" s="374"/>
      <c r="C1" s="374"/>
      <c r="D1" s="374"/>
      <c r="E1" s="374"/>
    </row>
    <row r="2" spans="1:5" ht="29.25" thickBot="1" x14ac:dyDescent="0.25">
      <c r="B2" s="137" t="s" ph="1">
        <v>884</v>
      </c>
      <c r="C2" s="138" t="s">
        <v>884</v>
      </c>
      <c r="D2" s="139"/>
      <c r="E2" s="140" t="s">
        <v>1146</v>
      </c>
    </row>
    <row r="3" spans="1:5" ht="25.5" thickBot="1" x14ac:dyDescent="0.25">
      <c r="A3" s="141" t="s">
        <v>107</v>
      </c>
      <c r="B3" s="142" t="s" ph="1">
        <v>108</v>
      </c>
      <c r="C3" s="143" t="s">
        <v>109</v>
      </c>
      <c r="D3" s="144" t="s">
        <v>110</v>
      </c>
      <c r="E3" s="142" t="s">
        <v>105</v>
      </c>
    </row>
    <row r="4" spans="1:5" ht="18" thickTop="1" x14ac:dyDescent="0.2">
      <c r="A4" s="145">
        <v>1</v>
      </c>
      <c r="B4" s="146" t="s">
        <v>239</v>
      </c>
      <c r="C4" s="117">
        <f>D4/10000</f>
        <v>0.06</v>
      </c>
      <c r="D4" s="147">
        <v>600</v>
      </c>
      <c r="E4" s="148" t="s">
        <v>111</v>
      </c>
    </row>
    <row r="5" spans="1:5" ht="17.25" x14ac:dyDescent="0.2">
      <c r="A5" s="121">
        <v>2</v>
      </c>
      <c r="B5" s="149" t="s">
        <v>240</v>
      </c>
      <c r="C5" s="117">
        <f t="shared" ref="C5:C39" si="0">D5/10000</f>
        <v>0.06</v>
      </c>
      <c r="D5" s="150">
        <v>600</v>
      </c>
      <c r="E5" s="151" t="s">
        <v>112</v>
      </c>
    </row>
    <row r="6" spans="1:5" ht="17.25" x14ac:dyDescent="0.2">
      <c r="A6" s="145">
        <v>3</v>
      </c>
      <c r="B6" s="149" t="s">
        <v>241</v>
      </c>
      <c r="C6" s="117">
        <f t="shared" si="0"/>
        <v>0.05</v>
      </c>
      <c r="D6" s="150">
        <v>500</v>
      </c>
      <c r="E6" s="151" t="s">
        <v>114</v>
      </c>
    </row>
    <row r="7" spans="1:5" ht="17.25" x14ac:dyDescent="0.2">
      <c r="A7" s="121">
        <v>4</v>
      </c>
      <c r="B7" s="149" t="s">
        <v>242</v>
      </c>
      <c r="C7" s="117">
        <f t="shared" si="0"/>
        <v>1.6500000000000001E-2</v>
      </c>
      <c r="D7" s="150">
        <v>165</v>
      </c>
      <c r="E7" s="149" t="s">
        <v>115</v>
      </c>
    </row>
    <row r="8" spans="1:5" ht="17.25" x14ac:dyDescent="0.2">
      <c r="A8" s="145">
        <v>5</v>
      </c>
      <c r="B8" s="149" t="s">
        <v>243</v>
      </c>
      <c r="C8" s="117">
        <f t="shared" si="0"/>
        <v>0.05</v>
      </c>
      <c r="D8" s="150">
        <v>500</v>
      </c>
      <c r="E8" s="151" t="s">
        <v>116</v>
      </c>
    </row>
    <row r="9" spans="1:5" ht="17.25" x14ac:dyDescent="0.2">
      <c r="A9" s="121">
        <v>6</v>
      </c>
      <c r="B9" s="149" t="s">
        <v>244</v>
      </c>
      <c r="C9" s="117">
        <f t="shared" si="0"/>
        <v>0.03</v>
      </c>
      <c r="D9" s="150">
        <v>300</v>
      </c>
      <c r="E9" s="151" t="s">
        <v>117</v>
      </c>
    </row>
    <row r="10" spans="1:5" ht="17.25" x14ac:dyDescent="0.2">
      <c r="A10" s="145">
        <v>7</v>
      </c>
      <c r="B10" s="149" t="s">
        <v>245</v>
      </c>
      <c r="C10" s="117">
        <f t="shared" si="0"/>
        <v>4.9700000000000001E-2</v>
      </c>
      <c r="D10" s="150">
        <v>497</v>
      </c>
      <c r="E10" s="151" t="s">
        <v>118</v>
      </c>
    </row>
    <row r="11" spans="1:5" ht="17.25" x14ac:dyDescent="0.2">
      <c r="A11" s="121">
        <v>8</v>
      </c>
      <c r="B11" s="149" t="s">
        <v>246</v>
      </c>
      <c r="C11" s="117">
        <f t="shared" si="0"/>
        <v>2.5000000000000001E-2</v>
      </c>
      <c r="D11" s="150">
        <v>250</v>
      </c>
      <c r="E11" s="151" t="s">
        <v>119</v>
      </c>
    </row>
    <row r="12" spans="1:5" ht="17.25" x14ac:dyDescent="0.2">
      <c r="A12" s="145">
        <v>9</v>
      </c>
      <c r="B12" s="149" t="s">
        <v>247</v>
      </c>
      <c r="C12" s="117">
        <f t="shared" si="0"/>
        <v>3.9600000000000003E-2</v>
      </c>
      <c r="D12" s="150">
        <v>396</v>
      </c>
      <c r="E12" s="151" t="s">
        <v>120</v>
      </c>
    </row>
    <row r="13" spans="1:5" ht="17.25" x14ac:dyDescent="0.2">
      <c r="A13" s="121">
        <v>10</v>
      </c>
      <c r="B13" s="149" t="s">
        <v>248</v>
      </c>
      <c r="C13" s="117">
        <f t="shared" si="0"/>
        <v>7.6E-3</v>
      </c>
      <c r="D13" s="150">
        <v>76</v>
      </c>
      <c r="E13" s="151" t="s">
        <v>121</v>
      </c>
    </row>
    <row r="14" spans="1:5" ht="17.25" x14ac:dyDescent="0.2">
      <c r="A14" s="145">
        <v>11</v>
      </c>
      <c r="B14" s="149" t="s">
        <v>249</v>
      </c>
      <c r="C14" s="117">
        <f t="shared" si="0"/>
        <v>0.11</v>
      </c>
      <c r="D14" s="150">
        <v>1100</v>
      </c>
      <c r="E14" s="151" t="s">
        <v>122</v>
      </c>
    </row>
    <row r="15" spans="1:5" ht="17.25" x14ac:dyDescent="0.2">
      <c r="A15" s="121">
        <v>12</v>
      </c>
      <c r="B15" s="149" t="s">
        <v>250</v>
      </c>
      <c r="C15" s="117">
        <f t="shared" si="0"/>
        <v>1.6500000000000001E-2</v>
      </c>
      <c r="D15" s="150">
        <v>165</v>
      </c>
      <c r="E15" s="151" t="s">
        <v>123</v>
      </c>
    </row>
    <row r="16" spans="1:5" ht="17.25" x14ac:dyDescent="0.2">
      <c r="A16" s="145">
        <v>13</v>
      </c>
      <c r="B16" s="149" t="s">
        <v>251</v>
      </c>
      <c r="C16" s="117">
        <f t="shared" si="0"/>
        <v>2.8299999999999999E-2</v>
      </c>
      <c r="D16" s="150">
        <v>283</v>
      </c>
      <c r="E16" s="151" t="s">
        <v>124</v>
      </c>
    </row>
    <row r="17" spans="1:7" ht="17.25" x14ac:dyDescent="0.2">
      <c r="A17" s="121">
        <v>14</v>
      </c>
      <c r="B17" s="149" t="s">
        <v>252</v>
      </c>
      <c r="C17" s="117">
        <f t="shared" si="0"/>
        <v>2.7400000000000001E-2</v>
      </c>
      <c r="D17" s="150">
        <v>274</v>
      </c>
      <c r="E17" s="151" t="s">
        <v>125</v>
      </c>
    </row>
    <row r="18" spans="1:7" ht="17.25" x14ac:dyDescent="0.2">
      <c r="A18" s="145">
        <v>15</v>
      </c>
      <c r="B18" s="149" t="s">
        <v>253</v>
      </c>
      <c r="C18" s="117">
        <f t="shared" si="0"/>
        <v>5.74E-2</v>
      </c>
      <c r="D18" s="150">
        <v>574</v>
      </c>
      <c r="E18" s="151" t="s">
        <v>126</v>
      </c>
    </row>
    <row r="19" spans="1:7" ht="17.25" x14ac:dyDescent="0.2">
      <c r="A19" s="121">
        <v>16</v>
      </c>
      <c r="B19" s="149" t="s">
        <v>254</v>
      </c>
      <c r="C19" s="117">
        <f t="shared" si="0"/>
        <v>0.11</v>
      </c>
      <c r="D19" s="150">
        <v>1100</v>
      </c>
      <c r="E19" s="151" t="s">
        <v>127</v>
      </c>
    </row>
    <row r="20" spans="1:7" ht="17.25" x14ac:dyDescent="0.2">
      <c r="A20" s="145">
        <v>17</v>
      </c>
      <c r="B20" s="149" t="s">
        <v>265</v>
      </c>
      <c r="C20" s="117">
        <f t="shared" si="0"/>
        <v>5.9499999999999997E-2</v>
      </c>
      <c r="D20" s="150">
        <v>595</v>
      </c>
      <c r="E20" s="151" t="s">
        <v>128</v>
      </c>
    </row>
    <row r="21" spans="1:7" ht="17.25" x14ac:dyDescent="0.2">
      <c r="A21" s="121">
        <v>18</v>
      </c>
      <c r="B21" s="149" t="s">
        <v>266</v>
      </c>
      <c r="C21" s="117">
        <f t="shared" si="0"/>
        <v>0.08</v>
      </c>
      <c r="D21" s="150">
        <v>800</v>
      </c>
      <c r="E21" s="151" t="s">
        <v>129</v>
      </c>
    </row>
    <row r="22" spans="1:7" ht="17.25" x14ac:dyDescent="0.2">
      <c r="A22" s="145">
        <v>19</v>
      </c>
      <c r="B22" s="149" t="s">
        <v>267</v>
      </c>
      <c r="C22" s="117">
        <f t="shared" si="0"/>
        <v>7.9200000000000007E-2</v>
      </c>
      <c r="D22" s="150">
        <v>792</v>
      </c>
      <c r="E22" s="151" t="s">
        <v>130</v>
      </c>
    </row>
    <row r="23" spans="1:7" ht="17.25" x14ac:dyDescent="0.2">
      <c r="A23" s="121">
        <v>20</v>
      </c>
      <c r="B23" s="149" t="s">
        <v>268</v>
      </c>
      <c r="C23" s="117">
        <f t="shared" si="0"/>
        <v>1.8499999999999999E-2</v>
      </c>
      <c r="D23" s="150">
        <v>185</v>
      </c>
      <c r="E23" s="151" t="s">
        <v>131</v>
      </c>
      <c r="G23" t="s">
        <v>1158</v>
      </c>
    </row>
    <row r="24" spans="1:7" ht="17.25" x14ac:dyDescent="0.2">
      <c r="A24" s="145">
        <v>21</v>
      </c>
      <c r="B24" s="149" t="s">
        <v>269</v>
      </c>
      <c r="C24" s="117">
        <f t="shared" si="0"/>
        <v>7.9500000000000001E-2</v>
      </c>
      <c r="D24" s="150">
        <v>795</v>
      </c>
      <c r="E24" s="151" t="s">
        <v>132</v>
      </c>
    </row>
    <row r="25" spans="1:7" ht="17.25" x14ac:dyDescent="0.2">
      <c r="A25" s="121">
        <v>22</v>
      </c>
      <c r="B25" s="149" t="s">
        <v>270</v>
      </c>
      <c r="C25" s="117">
        <f t="shared" si="0"/>
        <v>0.04</v>
      </c>
      <c r="D25" s="150">
        <v>400</v>
      </c>
      <c r="E25" s="151" t="s">
        <v>133</v>
      </c>
    </row>
    <row r="26" spans="1:7" ht="17.25" x14ac:dyDescent="0.2">
      <c r="A26" s="145">
        <v>23</v>
      </c>
      <c r="B26" s="149" t="s">
        <v>271</v>
      </c>
      <c r="C26" s="117">
        <f t="shared" si="0"/>
        <v>7.0000000000000007E-2</v>
      </c>
      <c r="D26" s="150">
        <v>700</v>
      </c>
      <c r="E26" s="151" t="s">
        <v>134</v>
      </c>
    </row>
    <row r="27" spans="1:7" ht="17.25" x14ac:dyDescent="0.2">
      <c r="A27" s="121">
        <v>24</v>
      </c>
      <c r="B27" s="149" t="s">
        <v>272</v>
      </c>
      <c r="C27" s="117">
        <f t="shared" si="0"/>
        <v>2.4E-2</v>
      </c>
      <c r="D27" s="150">
        <v>240</v>
      </c>
      <c r="E27" s="151" t="s">
        <v>135</v>
      </c>
    </row>
    <row r="28" spans="1:7" ht="17.25" x14ac:dyDescent="0.2">
      <c r="A28" s="145">
        <v>25</v>
      </c>
      <c r="B28" s="149" t="s">
        <v>273</v>
      </c>
      <c r="C28" s="117">
        <f t="shared" si="0"/>
        <v>0.03</v>
      </c>
      <c r="D28" s="150">
        <v>300</v>
      </c>
      <c r="E28" s="151" t="s">
        <v>136</v>
      </c>
    </row>
    <row r="29" spans="1:7" ht="17.25" x14ac:dyDescent="0.2">
      <c r="A29" s="121">
        <v>26</v>
      </c>
      <c r="B29" s="149" t="s">
        <v>274</v>
      </c>
      <c r="C29" s="117">
        <f t="shared" si="0"/>
        <v>0.45</v>
      </c>
      <c r="D29" s="150">
        <v>4500</v>
      </c>
      <c r="E29" s="151" t="s">
        <v>137</v>
      </c>
    </row>
    <row r="30" spans="1:7" ht="17.25" x14ac:dyDescent="0.2">
      <c r="A30" s="145">
        <v>27</v>
      </c>
      <c r="B30" s="149" t="s">
        <v>275</v>
      </c>
      <c r="C30" s="117">
        <f t="shared" si="0"/>
        <v>4.9500000000000002E-2</v>
      </c>
      <c r="D30" s="150">
        <v>495</v>
      </c>
      <c r="E30" s="151" t="s">
        <v>138</v>
      </c>
    </row>
    <row r="31" spans="1:7" ht="17.25" x14ac:dyDescent="0.2">
      <c r="A31" s="121">
        <v>28</v>
      </c>
      <c r="B31" s="149" t="s">
        <v>276</v>
      </c>
      <c r="C31" s="117">
        <f t="shared" si="0"/>
        <v>3.4299999999999997E-2</v>
      </c>
      <c r="D31" s="150">
        <v>343</v>
      </c>
      <c r="E31" s="151" t="s">
        <v>139</v>
      </c>
    </row>
    <row r="32" spans="1:7" ht="17.25" x14ac:dyDescent="0.2">
      <c r="A32" s="121">
        <v>29</v>
      </c>
      <c r="B32" s="149" t="s">
        <v>277</v>
      </c>
      <c r="C32" s="117">
        <f t="shared" si="0"/>
        <v>0.1366</v>
      </c>
      <c r="D32" s="150">
        <v>1366</v>
      </c>
      <c r="E32" s="151" t="s">
        <v>1157</v>
      </c>
    </row>
    <row r="33" spans="1:7" ht="17.25" x14ac:dyDescent="0.2">
      <c r="A33" s="145">
        <v>30</v>
      </c>
      <c r="B33" s="149" t="s">
        <v>278</v>
      </c>
      <c r="C33" s="117">
        <f t="shared" si="0"/>
        <v>4.2999999999999997E-2</v>
      </c>
      <c r="D33" s="150">
        <v>430</v>
      </c>
      <c r="E33" s="151" t="s">
        <v>140</v>
      </c>
    </row>
    <row r="34" spans="1:7" ht="17.25" x14ac:dyDescent="0.2">
      <c r="A34" s="121">
        <v>31</v>
      </c>
      <c r="B34" s="149" t="s">
        <v>279</v>
      </c>
      <c r="C34" s="117">
        <f>D34/10000</f>
        <v>0.1</v>
      </c>
      <c r="D34" s="150">
        <v>1000</v>
      </c>
      <c r="E34" s="151" t="s">
        <v>1156</v>
      </c>
      <c r="G34" t="s">
        <v>1158</v>
      </c>
    </row>
    <row r="35" spans="1:7" ht="17.25" x14ac:dyDescent="0.2">
      <c r="A35" s="145">
        <v>32</v>
      </c>
      <c r="B35" s="149" t="s">
        <v>280</v>
      </c>
      <c r="C35" s="117">
        <f t="shared" si="0"/>
        <v>0.1</v>
      </c>
      <c r="D35" s="150">
        <v>1000</v>
      </c>
      <c r="E35" s="151" t="s">
        <v>141</v>
      </c>
    </row>
    <row r="36" spans="1:7" ht="17.25" x14ac:dyDescent="0.2">
      <c r="A36" s="121">
        <v>33</v>
      </c>
      <c r="B36" s="149" t="s">
        <v>281</v>
      </c>
      <c r="C36" s="117">
        <f t="shared" si="0"/>
        <v>4.9500000000000002E-2</v>
      </c>
      <c r="D36" s="150">
        <v>495</v>
      </c>
      <c r="E36" s="151" t="s">
        <v>142</v>
      </c>
    </row>
    <row r="37" spans="1:7" ht="17.25" x14ac:dyDescent="0.2">
      <c r="A37" s="145">
        <v>34</v>
      </c>
      <c r="B37" s="149" t="s">
        <v>282</v>
      </c>
      <c r="C37" s="117">
        <f t="shared" si="0"/>
        <v>0.03</v>
      </c>
      <c r="D37" s="150">
        <v>300</v>
      </c>
      <c r="E37" s="151" t="s">
        <v>144</v>
      </c>
    </row>
    <row r="38" spans="1:7" ht="17.25" x14ac:dyDescent="0.2">
      <c r="A38" s="121">
        <v>35</v>
      </c>
      <c r="B38" s="149" t="s">
        <v>283</v>
      </c>
      <c r="C38" s="117">
        <f t="shared" si="0"/>
        <v>2.3E-2</v>
      </c>
      <c r="D38" s="150">
        <v>230</v>
      </c>
      <c r="E38" s="151" t="s">
        <v>145</v>
      </c>
    </row>
    <row r="39" spans="1:7" ht="17.25" x14ac:dyDescent="0.2">
      <c r="A39" s="145">
        <v>36</v>
      </c>
      <c r="B39" s="149" t="s">
        <v>284</v>
      </c>
      <c r="C39" s="117">
        <f t="shared" si="0"/>
        <v>4.9500000000000002E-2</v>
      </c>
      <c r="D39" s="268">
        <v>495</v>
      </c>
      <c r="E39" s="269" t="s">
        <v>146</v>
      </c>
    </row>
    <row r="40" spans="1:7" x14ac:dyDescent="0.2">
      <c r="A40" s="119"/>
      <c r="B40" s="152" t="s" ph="1">
        <v>147</v>
      </c>
      <c r="C40" s="120">
        <f>SUM(C4:C39)</f>
        <v>2.2841000000000005</v>
      </c>
      <c r="D40" s="153">
        <f>SUM(D4:D39)</f>
        <v>22841</v>
      </c>
      <c r="E40" s="167" t="s">
        <v>868</v>
      </c>
    </row>
    <row r="41" spans="1:7" ht="17.25" x14ac:dyDescent="0.2">
      <c r="A41" s="121">
        <v>1</v>
      </c>
      <c r="B41" s="155" t="s">
        <v>148</v>
      </c>
      <c r="C41" s="118">
        <f>D41/10000</f>
        <v>9.1200000000000003E-2</v>
      </c>
      <c r="D41" s="156">
        <v>912</v>
      </c>
      <c r="E41" s="155" t="s">
        <v>149</v>
      </c>
    </row>
    <row r="42" spans="1:7" ht="17.25" x14ac:dyDescent="0.2">
      <c r="A42" s="121">
        <v>2</v>
      </c>
      <c r="B42" s="154" t="s">
        <v>150</v>
      </c>
      <c r="C42" s="118">
        <f>D42/10000</f>
        <v>0.31709999999999999</v>
      </c>
      <c r="D42" s="150">
        <v>3171</v>
      </c>
      <c r="E42" s="154" t="s">
        <v>151</v>
      </c>
    </row>
    <row r="43" spans="1:7" ht="17.25" x14ac:dyDescent="0.2">
      <c r="A43" s="121">
        <v>3</v>
      </c>
      <c r="B43" s="154" t="s">
        <v>152</v>
      </c>
      <c r="C43" s="118">
        <f>D43/10000</f>
        <v>0.10829999999999999</v>
      </c>
      <c r="D43" s="150">
        <v>1083</v>
      </c>
      <c r="E43" s="154" t="s">
        <v>153</v>
      </c>
    </row>
    <row r="44" spans="1:7" ht="17.25" x14ac:dyDescent="0.2">
      <c r="A44" s="121">
        <v>4</v>
      </c>
      <c r="B44" s="154" t="s">
        <v>154</v>
      </c>
      <c r="C44" s="118">
        <f>D44/10000</f>
        <v>0.36170000000000002</v>
      </c>
      <c r="D44" s="150">
        <v>3617</v>
      </c>
      <c r="E44" s="154" t="s">
        <v>155</v>
      </c>
    </row>
    <row r="45" spans="1:7" ht="17.25" x14ac:dyDescent="0.2">
      <c r="A45" s="121">
        <v>5</v>
      </c>
      <c r="B45" s="155" t="s">
        <v>156</v>
      </c>
      <c r="C45" s="118">
        <f>D45/10000</f>
        <v>0.151</v>
      </c>
      <c r="D45" s="150">
        <v>1510</v>
      </c>
      <c r="E45" s="154" t="s">
        <v>157</v>
      </c>
    </row>
    <row r="46" spans="1:7" ht="21.75" thickBot="1" x14ac:dyDescent="0.2">
      <c r="A46" s="157"/>
      <c r="B46" s="158" t="s">
        <v>158</v>
      </c>
      <c r="C46" s="159">
        <f>SUM(C41:C45)</f>
        <v>1.0292999999999999</v>
      </c>
      <c r="D46" s="160">
        <f>SUM(D41:D45)</f>
        <v>10293</v>
      </c>
      <c r="E46" s="167" t="s">
        <v>868</v>
      </c>
    </row>
    <row r="47" spans="1:7" ht="29.25" thickBot="1" x14ac:dyDescent="0.25">
      <c r="A47" s="161"/>
      <c r="B47" s="162" t="s" ph="1">
        <v>159</v>
      </c>
      <c r="C47" s="163"/>
      <c r="D47" s="164"/>
      <c r="E47" s="165"/>
    </row>
    <row r="48" spans="1:7" ht="21" x14ac:dyDescent="0.15">
      <c r="B48" s="122"/>
    </row>
    <row r="49" spans="1:6" s="191" customFormat="1" ht="26.25" customHeight="1" x14ac:dyDescent="0.2">
      <c r="A49" s="187"/>
      <c r="B49" s="295" t="s">
        <v>618</v>
      </c>
      <c r="C49" s="200"/>
      <c r="D49" s="375"/>
      <c r="E49" s="375"/>
      <c r="F49" s="375"/>
    </row>
    <row r="50" spans="1:6" s="191" customFormat="1" ht="26.25" customHeight="1" x14ac:dyDescent="0.2">
      <c r="A50" s="187"/>
      <c r="B50" s="371"/>
      <c r="C50" s="372"/>
      <c r="D50" s="373"/>
      <c r="E50" s="373"/>
      <c r="F50" s="373"/>
    </row>
    <row r="51" spans="1:6" s="191" customFormat="1" ht="26.25" customHeight="1" x14ac:dyDescent="0.2">
      <c r="A51" s="187"/>
      <c r="B51" s="371" t="s">
        <v>837</v>
      </c>
      <c r="C51" s="372"/>
      <c r="D51" s="373"/>
      <c r="E51" s="373"/>
      <c r="F51" s="373"/>
    </row>
    <row r="52" spans="1:6" s="191" customFormat="1" ht="26.25" customHeight="1" x14ac:dyDescent="0.2">
      <c r="A52" s="190"/>
      <c r="B52" s="371" t="s">
        <v>838</v>
      </c>
      <c r="C52" s="372"/>
      <c r="D52" s="373"/>
      <c r="E52" s="372"/>
      <c r="F52" s="372"/>
    </row>
    <row r="53" spans="1:6" s="191" customFormat="1" ht="26.25" customHeight="1" x14ac:dyDescent="0.2">
      <c r="A53" s="190"/>
      <c r="B53" s="371" t="s">
        <v>839</v>
      </c>
      <c r="C53" s="372"/>
      <c r="D53" s="373"/>
      <c r="E53" s="372"/>
      <c r="F53" s="372"/>
    </row>
    <row r="54" spans="1:6" s="191" customFormat="1" ht="26.25" customHeight="1" x14ac:dyDescent="0.2">
      <c r="A54" s="190"/>
      <c r="B54" s="192"/>
      <c r="C54" s="188"/>
      <c r="D54" s="189"/>
      <c r="E54" s="190"/>
    </row>
    <row r="55" spans="1:6" s="191" customFormat="1" ht="25.5" customHeight="1" x14ac:dyDescent="0.2">
      <c r="A55" s="190"/>
      <c r="B55" s="192" t="s">
        <v>1101</v>
      </c>
      <c r="C55" s="188"/>
      <c r="D55" s="189"/>
      <c r="E55" s="190"/>
    </row>
    <row r="56" spans="1:6" s="191" customFormat="1" ht="25.5" customHeight="1" x14ac:dyDescent="0.2">
      <c r="A56" s="190">
        <v>1</v>
      </c>
      <c r="B56" s="210" t="s" ph="1">
        <v>264</v>
      </c>
      <c r="C56" s="188"/>
      <c r="D56" s="189"/>
      <c r="E56" s="190"/>
    </row>
    <row r="57" spans="1:6" s="191" customFormat="1" ht="25.5" customHeight="1" x14ac:dyDescent="0.2">
      <c r="A57" s="190">
        <v>2</v>
      </c>
      <c r="B57" s="210" t="s" ph="1">
        <v>1013</v>
      </c>
      <c r="C57" s="188"/>
      <c r="D57" s="189"/>
      <c r="E57" s="190"/>
    </row>
    <row r="58" spans="1:6" s="191" customFormat="1" ht="25.5" customHeight="1" x14ac:dyDescent="0.2">
      <c r="A58" s="190">
        <v>3</v>
      </c>
      <c r="B58" s="210" t="s" ph="1">
        <v>1014</v>
      </c>
      <c r="C58" s="188"/>
      <c r="D58" s="189"/>
      <c r="E58" s="190"/>
    </row>
    <row r="59" spans="1:6" s="191" customFormat="1" ht="25.5" customHeight="1" x14ac:dyDescent="0.2">
      <c r="A59" s="190"/>
      <c r="B59" s="192" ph="1"/>
      <c r="C59" s="188"/>
      <c r="D59" s="189"/>
      <c r="E59" s="190"/>
    </row>
    <row r="60" spans="1:6" s="191" customFormat="1" ht="25.5" customHeight="1" x14ac:dyDescent="0.2">
      <c r="A60" s="190"/>
      <c r="B60" s="192" t="s">
        <v>1100</v>
      </c>
      <c r="C60" s="188"/>
      <c r="D60" s="189"/>
      <c r="E60" s="190"/>
    </row>
    <row r="61" spans="1:6" s="191" customFormat="1" ht="25.5" customHeight="1" x14ac:dyDescent="0.2">
      <c r="A61" s="190">
        <v>1</v>
      </c>
      <c r="B61" s="210" t="s" ph="1">
        <v>1028</v>
      </c>
      <c r="C61" s="188"/>
      <c r="D61" s="189"/>
      <c r="E61" s="190"/>
    </row>
    <row r="62" spans="1:6" s="191" customFormat="1" ht="25.5" customHeight="1" x14ac:dyDescent="0.2">
      <c r="A62" s="190">
        <v>2</v>
      </c>
      <c r="B62" s="210" t="s" ph="1">
        <v>1029</v>
      </c>
      <c r="C62" s="188"/>
      <c r="D62" s="189"/>
      <c r="E62" s="190"/>
    </row>
    <row r="63" spans="1:6" s="191" customFormat="1" ht="25.5" customHeight="1" x14ac:dyDescent="0.2">
      <c r="A63" s="190">
        <v>3</v>
      </c>
      <c r="B63" s="210" t="s" ph="1">
        <v>1030</v>
      </c>
      <c r="C63" s="188"/>
      <c r="D63" s="189"/>
      <c r="E63" s="190"/>
    </row>
    <row r="64" spans="1:6" s="191" customFormat="1" ht="25.5" customHeight="1" x14ac:dyDescent="0.2">
      <c r="A64" s="190">
        <v>4</v>
      </c>
      <c r="B64" s="210" t="s" ph="1">
        <v>1031</v>
      </c>
      <c r="C64" s="188"/>
      <c r="D64" s="189"/>
      <c r="E64" s="190"/>
    </row>
    <row r="65" spans="1:5" s="191" customFormat="1" ht="25.5" customHeight="1" x14ac:dyDescent="0.2">
      <c r="A65" s="190"/>
      <c r="B65" s="192" ph="1"/>
      <c r="C65" s="193"/>
      <c r="D65" s="189"/>
      <c r="E65" s="190"/>
    </row>
    <row r="66" spans="1:5" ht="25.5" customHeight="1" x14ac:dyDescent="0.15">
      <c r="A66" s="190"/>
      <c r="B66" s="192" t="s">
        <v>1099</v>
      </c>
    </row>
    <row r="67" spans="1:5" ht="25.5" customHeight="1" x14ac:dyDescent="0.15">
      <c r="A67" s="190">
        <v>1</v>
      </c>
      <c r="B67" s="210" t="s" ph="1">
        <v>1064</v>
      </c>
    </row>
    <row r="68" spans="1:5" ht="21" x14ac:dyDescent="0.15">
      <c r="B68" s="122"/>
    </row>
    <row r="69" spans="1:5" ht="18.75" x14ac:dyDescent="0.15">
      <c r="A69" s="190"/>
      <c r="B69" s="192" t="s">
        <v>1102</v>
      </c>
    </row>
    <row r="70" spans="1:5" ht="21.75" x14ac:dyDescent="0.15">
      <c r="A70" s="190">
        <v>1</v>
      </c>
      <c r="B70" s="210" t="s" ph="1">
        <v>1067</v>
      </c>
    </row>
    <row r="71" spans="1:5" ht="21.75" x14ac:dyDescent="0.15">
      <c r="A71" s="190">
        <v>2</v>
      </c>
      <c r="B71" s="210" t="s" ph="1">
        <v>1083</v>
      </c>
    </row>
    <row r="73" spans="1:5" ht="14.25" x14ac:dyDescent="0.15">
      <c r="B73" s="210" t="s">
        <v>1098</v>
      </c>
    </row>
    <row r="74" spans="1:5" ht="25.5" customHeight="1" x14ac:dyDescent="0.15">
      <c r="A74" s="116">
        <v>1</v>
      </c>
      <c r="B74" s="210" t="s">
        <v>1104</v>
      </c>
    </row>
    <row r="75" spans="1:5" ht="21.75" x14ac:dyDescent="0.15">
      <c r="A75" s="116">
        <v>2</v>
      </c>
      <c r="B75" s="210" t="s" ph="1">
        <v>1103</v>
      </c>
    </row>
    <row r="76" spans="1:5" ht="21.75" x14ac:dyDescent="0.15">
      <c r="B76" s="210" ph="1"/>
    </row>
    <row r="77" spans="1:5" ht="14.25" x14ac:dyDescent="0.15">
      <c r="B77" s="210" t="s">
        <v>1123</v>
      </c>
    </row>
    <row r="78" spans="1:5" ht="21.75" x14ac:dyDescent="0.15">
      <c r="A78" s="116">
        <v>1</v>
      </c>
      <c r="B78" s="210" t="s" ph="1">
        <v>1124</v>
      </c>
    </row>
    <row r="79" spans="1:5" ht="21.75" x14ac:dyDescent="0.15">
      <c r="A79" s="116">
        <v>2</v>
      </c>
      <c r="B79" s="210" t="s" ph="1">
        <v>1125</v>
      </c>
    </row>
    <row r="80" spans="1:5" ht="14.25" x14ac:dyDescent="0.15">
      <c r="A80" s="116">
        <v>3</v>
      </c>
      <c r="B80" s="210" t="s">
        <v>1126</v>
      </c>
    </row>
    <row r="81" spans="1:2" ht="21.75" x14ac:dyDescent="0.15">
      <c r="A81" s="116">
        <v>4</v>
      </c>
      <c r="B81" s="210" t="s" ph="1">
        <v>1127</v>
      </c>
    </row>
    <row r="82" spans="1:2" ht="21.75" x14ac:dyDescent="0.15">
      <c r="A82" s="116">
        <v>5</v>
      </c>
      <c r="B82" s="210" t="s" ph="1">
        <v>1128</v>
      </c>
    </row>
    <row r="83" spans="1:2" ht="14.25" x14ac:dyDescent="0.15">
      <c r="A83" s="116">
        <v>6</v>
      </c>
      <c r="B83" s="210" t="s">
        <v>1129</v>
      </c>
    </row>
    <row r="84" spans="1:2" ht="21.75" x14ac:dyDescent="0.15">
      <c r="A84" s="116">
        <v>7</v>
      </c>
      <c r="B84" s="210" t="s" ph="1">
        <v>1130</v>
      </c>
    </row>
    <row r="85" spans="1:2" ht="21.75" x14ac:dyDescent="0.15">
      <c r="B85" s="210" ph="1"/>
    </row>
    <row r="86" spans="1:2" ht="14.25" x14ac:dyDescent="0.15">
      <c r="B86" s="210" t="s">
        <v>1138</v>
      </c>
    </row>
    <row r="87" spans="1:2" ht="21.75" x14ac:dyDescent="0.15">
      <c r="A87" s="116">
        <v>1</v>
      </c>
      <c r="B87" s="210" t="s" ph="1">
        <v>1140</v>
      </c>
    </row>
    <row r="88" spans="1:2" ht="21.75" x14ac:dyDescent="0.15">
      <c r="A88" s="116">
        <v>2</v>
      </c>
      <c r="B88" s="210" t="s" ph="1">
        <v>1141</v>
      </c>
    </row>
    <row r="89" spans="1:2" ht="21" x14ac:dyDescent="0.15">
      <c r="B89" s="122"/>
    </row>
    <row r="90" spans="1:2" ht="14.25" x14ac:dyDescent="0.15">
      <c r="B90" s="210" t="s">
        <v>1143</v>
      </c>
    </row>
    <row r="91" spans="1:2" ht="21.75" x14ac:dyDescent="0.15">
      <c r="A91" s="116">
        <v>1</v>
      </c>
      <c r="B91" s="210" t="s" ph="1">
        <v>1144</v>
      </c>
    </row>
    <row r="92" spans="1:2" ht="21.75" x14ac:dyDescent="0.15">
      <c r="A92" s="116">
        <v>2</v>
      </c>
      <c r="B92" s="210" t="s" ph="1">
        <v>1151</v>
      </c>
    </row>
    <row r="93" spans="1:2" ht="21" customHeight="1" x14ac:dyDescent="0.15">
      <c r="A93" s="116">
        <v>3</v>
      </c>
      <c r="B93" s="210" t="s" ph="1">
        <v>1153</v>
      </c>
    </row>
    <row r="94" spans="1:2" ht="21" customHeight="1" x14ac:dyDescent="0.15">
      <c r="A94" s="116">
        <v>4</v>
      </c>
      <c r="B94" s="210" t="s" ph="1">
        <v>1154</v>
      </c>
    </row>
    <row r="95" spans="1:2" ht="21.75" x14ac:dyDescent="0.15">
      <c r="A95" s="116">
        <v>5</v>
      </c>
      <c r="B95" s="210" t="s" ph="1">
        <v>1155</v>
      </c>
    </row>
    <row r="96" spans="1:2" ht="21" x14ac:dyDescent="0.15">
      <c r="B96" s="122"/>
    </row>
    <row r="97" spans="2:2" ht="21" x14ac:dyDescent="0.15">
      <c r="B97" s="122"/>
    </row>
  </sheetData>
  <mergeCells count="10">
    <mergeCell ref="B52:C52"/>
    <mergeCell ref="B53:C53"/>
    <mergeCell ref="D52:F52"/>
    <mergeCell ref="D53:F53"/>
    <mergeCell ref="A1:E1"/>
    <mergeCell ref="D50:F50"/>
    <mergeCell ref="D51:F51"/>
    <mergeCell ref="D49:F49"/>
    <mergeCell ref="B50:C50"/>
    <mergeCell ref="B51:C51"/>
  </mergeCells>
  <phoneticPr fontId="2"/>
  <printOptions horizontalCentered="1"/>
  <pageMargins left="0.39370078740157483" right="0.39370078740157483" top="0.51181102362204722" bottom="0.5511811023622047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総括表</vt:lpstr>
      <vt:lpstr>都市公園・都市緑地一覧表</vt:lpstr>
      <vt:lpstr>都市公園・都市緑地以外の公園・緑地</vt:lpstr>
      <vt:lpstr>こどもの遊び場・ちびっこ広場</vt:lpstr>
      <vt:lpstr>こどもの遊び場・ちびっこ広場!Print_Area</vt:lpstr>
      <vt:lpstr>総括表!Print_Area</vt:lpstr>
      <vt:lpstr>都市公園・都市緑地以外の公園・緑地!Print_Area</vt:lpstr>
      <vt:lpstr>都市公園・都市緑地一覧表!Print_Area</vt:lpstr>
      <vt:lpstr>こどもの遊び場・ちびっこ広場!Print_Titles</vt:lpstr>
      <vt:lpstr>都市公園・都市緑地以外の公園・緑地!Print_Titles</vt:lpstr>
      <vt:lpstr>都市公園・都市緑地一覧表!Print_Titles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24241</dc:creator>
  <cp:lastModifiedBy>太田市</cp:lastModifiedBy>
  <cp:lastPrinted>2022-11-17T23:58:18Z</cp:lastPrinted>
  <dcterms:created xsi:type="dcterms:W3CDTF">1997-01-08T22:48:59Z</dcterms:created>
  <dcterms:modified xsi:type="dcterms:W3CDTF">2022-11-18T04:27:53Z</dcterms:modified>
</cp:coreProperties>
</file>